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жен. зал" sheetId="1" r:id="rId1"/>
    <sheet name="маникюр" sheetId="2" r:id="rId2"/>
    <sheet name="м.зал май" sheetId="3" r:id="rId3"/>
  </sheets>
  <definedNames>
    <definedName name="_xlnm.Print_Area" localSheetId="0">'жен. зал'!$A$1:$C$103</definedName>
    <definedName name="_xlnm.Print_Area" localSheetId="2">'м.зал май'!$A$1:$E$50</definedName>
    <definedName name="_xlnm.Print_Area" localSheetId="1">'маникюр'!$B$1:$H$56</definedName>
  </definedNames>
  <calcPr fullCalcOnLoad="1"/>
</workbook>
</file>

<file path=xl/sharedStrings.xml><?xml version="1.0" encoding="utf-8"?>
<sst xmlns="http://schemas.openxmlformats.org/spreadsheetml/2006/main" count="368" uniqueCount="290">
  <si>
    <t>УТВЕРЖДАЮ:</t>
  </si>
  <si>
    <t xml:space="preserve"> </t>
  </si>
  <si>
    <t xml:space="preserve">на парикмахерские услуги  </t>
  </si>
  <si>
    <t>Раздел  2</t>
  </si>
  <si>
    <t>№ поз</t>
  </si>
  <si>
    <t>Наименование работ</t>
  </si>
  <si>
    <t>.019301</t>
  </si>
  <si>
    <t>Стрижка волос простая</t>
  </si>
  <si>
    <t>2-1</t>
  </si>
  <si>
    <t>Стрижка волос "Повседневная"</t>
  </si>
  <si>
    <t>2-2</t>
  </si>
  <si>
    <t>2-3</t>
  </si>
  <si>
    <t>2-4</t>
  </si>
  <si>
    <t>.019302</t>
  </si>
  <si>
    <t>Стрижка волос модельная</t>
  </si>
  <si>
    <t>2-5</t>
  </si>
  <si>
    <t>2-6</t>
  </si>
  <si>
    <t>2-7</t>
  </si>
  <si>
    <t>2-8</t>
  </si>
  <si>
    <t>Стрижка "Каре"</t>
  </si>
  <si>
    <t>2-9</t>
  </si>
  <si>
    <t>Стрижка "Лесенка"</t>
  </si>
  <si>
    <t>2-11</t>
  </si>
  <si>
    <t>2-12</t>
  </si>
  <si>
    <t>.019305</t>
  </si>
  <si>
    <t>Мытье головы</t>
  </si>
  <si>
    <t>2-13</t>
  </si>
  <si>
    <t xml:space="preserve">Мытье головы до 25 см  </t>
  </si>
  <si>
    <t>2-14</t>
  </si>
  <si>
    <t>Мытье головы от 25 до 40 см</t>
  </si>
  <si>
    <t>2-15</t>
  </si>
  <si>
    <t>Мытье головы свыше 40 см</t>
  </si>
  <si>
    <t>2-16</t>
  </si>
  <si>
    <t>Мытье головы с массажем</t>
  </si>
  <si>
    <t>.019307</t>
  </si>
  <si>
    <t>Укладка волос с применением различных средств</t>
  </si>
  <si>
    <t>2-17</t>
  </si>
  <si>
    <t>2-18</t>
  </si>
  <si>
    <t>2-19</t>
  </si>
  <si>
    <t>2-20</t>
  </si>
  <si>
    <t>Укладка волос от 25 см до 40 см феном с последующим оформлением волос щипцами</t>
  </si>
  <si>
    <t>2-21</t>
  </si>
  <si>
    <t>Укладка волос свыше 40 см феном с последующим оформлением волос щипцами</t>
  </si>
  <si>
    <t>2-22</t>
  </si>
  <si>
    <t>Укладка волос с помощью брашинга</t>
  </si>
  <si>
    <t>2-23</t>
  </si>
  <si>
    <t>2-24</t>
  </si>
  <si>
    <t>Укладка волос от 25 и выше на бигуди</t>
  </si>
  <si>
    <t>2-25</t>
  </si>
  <si>
    <t>Укладка волос на плойку (прядями) от 25 до 40 см</t>
  </si>
  <si>
    <t>2-26</t>
  </si>
  <si>
    <t>Укладка волос на плойку (прядями) свыше 40 см</t>
  </si>
  <si>
    <t>2-27</t>
  </si>
  <si>
    <t>Тупировка волос от 25 до 40 см</t>
  </si>
  <si>
    <t>2-28</t>
  </si>
  <si>
    <t>Тупировка волос свыше 40 см</t>
  </si>
  <si>
    <t>2-29</t>
  </si>
  <si>
    <t>Укладка волос пальцами</t>
  </si>
  <si>
    <t>2-30</t>
  </si>
  <si>
    <t>Укладка волос с применением утюжка до 25 см</t>
  </si>
  <si>
    <t>2-31</t>
  </si>
  <si>
    <t>Укладка волос с применением утюжка свыше  25 см</t>
  </si>
  <si>
    <t>.019321</t>
  </si>
  <si>
    <t>Сушка волос</t>
  </si>
  <si>
    <t>Сушка волос под сушуаром</t>
  </si>
  <si>
    <t>Сушка волос феном</t>
  </si>
  <si>
    <t>.019309</t>
  </si>
  <si>
    <t>Завивка волос с применением химических составов</t>
  </si>
  <si>
    <t>Химическая завивка на волосах до 25 см</t>
  </si>
  <si>
    <t>Химическая завивка на волосах от 25 до 40 см</t>
  </si>
  <si>
    <t>Химическая завивка на волосах  от 25 и выше 40 см</t>
  </si>
  <si>
    <t>Биозавивка волос  свыше 25 см</t>
  </si>
  <si>
    <t>.019311</t>
  </si>
  <si>
    <t>Обесцвечивание волос</t>
  </si>
  <si>
    <t>Ультрамягкое блондирование до 25 см</t>
  </si>
  <si>
    <t>.019312</t>
  </si>
  <si>
    <t>Мелирование волос</t>
  </si>
  <si>
    <t>2-44</t>
  </si>
  <si>
    <t>2-45</t>
  </si>
  <si>
    <t>Мелирование волос "Американка" до 25 см</t>
  </si>
  <si>
    <t>2-46</t>
  </si>
  <si>
    <t>Мелирование волос "Американка" свыше 25 см</t>
  </si>
  <si>
    <t>2-47</t>
  </si>
  <si>
    <t>.019313</t>
  </si>
  <si>
    <t>Тонирование волос</t>
  </si>
  <si>
    <t xml:space="preserve">Тонирование волос </t>
  </si>
  <si>
    <t>.019314</t>
  </si>
  <si>
    <t>Окраска волос</t>
  </si>
  <si>
    <t>Окраска седых волос до 25 см</t>
  </si>
  <si>
    <t>2-51</t>
  </si>
  <si>
    <t>Окраска седых волос от 25 см до 40 см</t>
  </si>
  <si>
    <t>2-52</t>
  </si>
  <si>
    <t>Окраска седых волос свыше 40 см</t>
  </si>
  <si>
    <t>2-53</t>
  </si>
  <si>
    <t>Окраска корней волос до 3 см</t>
  </si>
  <si>
    <t>2-54</t>
  </si>
  <si>
    <t>Окраска волос до 25 см</t>
  </si>
  <si>
    <t xml:space="preserve">Окраска волос от 25 см до 40 см </t>
  </si>
  <si>
    <t>Окраска волос свыше 40 см</t>
  </si>
  <si>
    <t>Креативное окрашивание волос</t>
  </si>
  <si>
    <t>.019315</t>
  </si>
  <si>
    <t xml:space="preserve">Колорирование волос </t>
  </si>
  <si>
    <t>Цветовой дизайн волос до 25 см (двухцветное колорирование)</t>
  </si>
  <si>
    <t>Цветовой дизайн волос от 25 см (двухцветное колорирование)</t>
  </si>
  <si>
    <t>Цветовой дизайн волос свыше 40 см (двухцветное колорирование)</t>
  </si>
  <si>
    <t>.019316</t>
  </si>
  <si>
    <t>Выполнение модельной прически</t>
  </si>
  <si>
    <t>Торжественная прическа на волосах до 25 см</t>
  </si>
  <si>
    <t>2-62</t>
  </si>
  <si>
    <t>Торжественная прическа на волосах от 25 см до 45 см</t>
  </si>
  <si>
    <t>2-63</t>
  </si>
  <si>
    <t>Торжественная прическа на волосах свыше 40 см</t>
  </si>
  <si>
    <t>2-64</t>
  </si>
  <si>
    <t>.019317</t>
  </si>
  <si>
    <t>Фиксирование прически препаратами</t>
  </si>
  <si>
    <t>Экономист</t>
  </si>
  <si>
    <t>Гл. бухгалтер</t>
  </si>
  <si>
    <t>Мастер участка непромышленных</t>
  </si>
  <si>
    <t>и прочих видов услуг</t>
  </si>
  <si>
    <t>УТВЕРЖДАЮ</t>
  </si>
  <si>
    <t>.019328</t>
  </si>
  <si>
    <t>Гигиенический маникюр</t>
  </si>
  <si>
    <t>3-1</t>
  </si>
  <si>
    <t>3-2</t>
  </si>
  <si>
    <t>3-3</t>
  </si>
  <si>
    <t>Необрезной маникюр</t>
  </si>
  <si>
    <t>.019329</t>
  </si>
  <si>
    <t>Гигиенический массаж кистей рук</t>
  </si>
  <si>
    <t>3-4</t>
  </si>
  <si>
    <t>.019339</t>
  </si>
  <si>
    <t>Гигиенический педикюр</t>
  </si>
  <si>
    <t>3-5</t>
  </si>
  <si>
    <t>Педикюр</t>
  </si>
  <si>
    <t>3-6</t>
  </si>
  <si>
    <t>Обработка деформированного ногтя(одного)</t>
  </si>
  <si>
    <t>3-7</t>
  </si>
  <si>
    <t>Обработка трещин на пяточном бугре и вокруг бугра</t>
  </si>
  <si>
    <t>.019340</t>
  </si>
  <si>
    <t>Ремонт,восстановление и укрепление ногтей</t>
  </si>
  <si>
    <t>3-8</t>
  </si>
  <si>
    <t>Ванночка по уходу за кистями рук,ступнями ног,</t>
  </si>
  <si>
    <t>укреплению ногтей</t>
  </si>
  <si>
    <t>3-9</t>
  </si>
  <si>
    <t>Полировка натуральных ногтей</t>
  </si>
  <si>
    <t>.019341</t>
  </si>
  <si>
    <t>Гигиенический массаж стоп ног</t>
  </si>
  <si>
    <t>3-10</t>
  </si>
  <si>
    <t>.019343</t>
  </si>
  <si>
    <t>Покрытие ногтей лаком</t>
  </si>
  <si>
    <t>3-11</t>
  </si>
  <si>
    <t>Покрытие ногтей рук лаком без маникюра (10 пальцев)</t>
  </si>
  <si>
    <t>3-12</t>
  </si>
  <si>
    <t>Покрытие ногтей ног лаком без педикюра</t>
  </si>
  <si>
    <t>3-13</t>
  </si>
  <si>
    <t>Роспись ногтей лаком без маникюра с использованием</t>
  </si>
  <si>
    <t>дополнительных украшений</t>
  </si>
  <si>
    <t>3-14</t>
  </si>
  <si>
    <t>Сложная художественная роспись ногтей лаком техникой</t>
  </si>
  <si>
    <t>"Живопись"(одна ногтевая пластина)</t>
  </si>
  <si>
    <t>3-14.1</t>
  </si>
  <si>
    <t>каждая последующая ногтевая пластина</t>
  </si>
  <si>
    <t>3-15</t>
  </si>
  <si>
    <t>Дизайн ногтей "Французский маникюр"</t>
  </si>
  <si>
    <t>3-16</t>
  </si>
  <si>
    <t>Снятие лака без маникюра и педикюра</t>
  </si>
  <si>
    <t>3-17</t>
  </si>
  <si>
    <t>3-18</t>
  </si>
  <si>
    <t>.019323</t>
  </si>
  <si>
    <t>Окраска бровей и ресниц, правка формы бровей</t>
  </si>
  <si>
    <t>3-19</t>
  </si>
  <si>
    <t xml:space="preserve">Окраска бровей  </t>
  </si>
  <si>
    <t>Окраска ресниц</t>
  </si>
  <si>
    <t>Коррекция формы бровей</t>
  </si>
  <si>
    <t>Снятие краски с кожи специальными препаратами</t>
  </si>
  <si>
    <t>.019330</t>
  </si>
  <si>
    <t>Парафиновое укутывание кистей рук</t>
  </si>
  <si>
    <t>Раздел  1</t>
  </si>
  <si>
    <t>Мужской зал</t>
  </si>
  <si>
    <t>1-1</t>
  </si>
  <si>
    <t>Стрижка повседневная</t>
  </si>
  <si>
    <t>1-2</t>
  </si>
  <si>
    <t>Стрижка повседневная короткая</t>
  </si>
  <si>
    <t>1-3</t>
  </si>
  <si>
    <t>1-4</t>
  </si>
  <si>
    <t>1-5</t>
  </si>
  <si>
    <t>1-6</t>
  </si>
  <si>
    <t>Стрижка "Канадка"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</si>
  <si>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</si>
  <si>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</si>
  <si>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</si>
  <si>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</si>
  <si>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</si>
  <si>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</si>
  <si>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</si>
  <si>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</si>
  <si>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</si>
  <si>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.019303</t>
  </si>
  <si>
    <t xml:space="preserve">Стрижка бороды ,поправка усов,бакенбардов,бровей </t>
  </si>
  <si>
    <t>1-16</t>
  </si>
  <si>
    <t>Стрижка бороды модельная</t>
  </si>
  <si>
    <t>1-17</t>
  </si>
  <si>
    <t>Стрижка усов ( бакенбардов) модельная</t>
  </si>
  <si>
    <t>1-18</t>
  </si>
  <si>
    <t>1-19</t>
  </si>
  <si>
    <t>1-20</t>
  </si>
  <si>
    <t>Укладка волос феном с элементами волны</t>
  </si>
  <si>
    <t>Д.Л. Чуприна</t>
  </si>
  <si>
    <t>Свадебная прическа</t>
  </si>
  <si>
    <t>Главный бухгалтер</t>
  </si>
  <si>
    <t>Директор  ОАО "Новополоцкбыт"</t>
  </si>
  <si>
    <t>Д.И. Маркович</t>
  </si>
  <si>
    <t>Директор  ОАО"Новополоцкбыт"</t>
  </si>
  <si>
    <t>___________Д.И. Маркович</t>
  </si>
  <si>
    <t>Моделирование формы бровей</t>
  </si>
  <si>
    <t>Стоимость работ(услуг), руб.коп.</t>
  </si>
  <si>
    <t>Покрытие ногтей гель-лаком(без маникюра)</t>
  </si>
  <si>
    <t>Покрытие ногтей гель-лаком(с маникюром)</t>
  </si>
  <si>
    <t>Снятие гель -лака</t>
  </si>
  <si>
    <t>А.А.Пермякова</t>
  </si>
  <si>
    <t>Н.Ю.Матрашило</t>
  </si>
  <si>
    <t>Д.Л.Чуприна</t>
  </si>
  <si>
    <t xml:space="preserve">Укладка волос  </t>
  </si>
  <si>
    <t xml:space="preserve">Сушка волос феном </t>
  </si>
  <si>
    <r>
      <rPr>
        <b/>
        <sz val="14"/>
        <rFont val="Times New Roman"/>
        <family val="1"/>
      </rPr>
      <t>Примечание</t>
    </r>
    <r>
      <rPr>
        <sz val="14"/>
        <rFont val="Times New Roman"/>
        <family val="1"/>
      </rPr>
      <t>: Стоимость материалов не включена в прейскурант и оплачивается заказчиком дополнительно на основании норм расхода материалов на услуги парикмахерских,утвержденных  предприятием , Министерством торговли РБ.</t>
    </r>
  </si>
  <si>
    <t xml:space="preserve">Стрижка бровей </t>
  </si>
  <si>
    <t xml:space="preserve">Стрижка  челки </t>
  </si>
  <si>
    <t>Стрижка  челки детской до 7 лет</t>
  </si>
  <si>
    <t>Стрижка простая</t>
  </si>
  <si>
    <t>Модельная детская стрижка для девочек до 7 лет</t>
  </si>
  <si>
    <t>Укладка волос до 25 см  на бигуди</t>
  </si>
  <si>
    <t>Биозавивка волос до 25 см</t>
  </si>
  <si>
    <t>Стрижка  Площадка</t>
  </si>
  <si>
    <t>Стрижка "Гаврош", "Каскад"</t>
  </si>
  <si>
    <t xml:space="preserve">Стрижка "Наголо" </t>
  </si>
  <si>
    <t>Стрижка простая под насадку 3 мм</t>
  </si>
  <si>
    <t>Стрижка простая под насадку 6 мм</t>
  </si>
  <si>
    <t>Стрижка простая под насадку 9 мм</t>
  </si>
  <si>
    <t>Стрижка простая под  две насадки и более</t>
  </si>
  <si>
    <t>Стрижка модельная</t>
  </si>
  <si>
    <t xml:space="preserve">Стрижка модельная удлиненная </t>
  </si>
  <si>
    <t>Стрижка модельная под ножницы</t>
  </si>
  <si>
    <t xml:space="preserve">Мытье головы </t>
  </si>
  <si>
    <t>Укладка волос феном ( или на бигуди) до 25см</t>
  </si>
  <si>
    <t>Укладка волос феном ( или на бигуди) от 25см до 40см</t>
  </si>
  <si>
    <t>Укладка волос феном ( или на бигуди) свыше 40см</t>
  </si>
  <si>
    <t>Мелирование волос до 25 см(через шапку)</t>
  </si>
  <si>
    <t>Мелирование волос до 25 см( фольгой)</t>
  </si>
  <si>
    <t>Мелирование волос от 25 см до 40 см</t>
  </si>
  <si>
    <t>Мелирование волос свыше 40 см</t>
  </si>
  <si>
    <t>Гигиенический женский маникюр без покрытия ногтей лаком(с массажем рук)</t>
  </si>
  <si>
    <t xml:space="preserve">Гигиенический мужской маникюр без покрытия ногтей лаком(с массажем рук) </t>
  </si>
  <si>
    <t>2-10</t>
  </si>
  <si>
    <t xml:space="preserve">Стрижка модельная  короткая до 25см </t>
  </si>
  <si>
    <t>Стрижка модельная средняя от 25см до 40см</t>
  </si>
  <si>
    <t>Стрижка модельная  длинная свыше 40см</t>
  </si>
  <si>
    <t>Женский зал</t>
  </si>
  <si>
    <t>_______________</t>
  </si>
  <si>
    <t>_____________Д.И. Маркович</t>
  </si>
  <si>
    <t>Выбривание полосок(за 1 штуку)</t>
  </si>
  <si>
    <t>Стрижка на шее и висках(оконтовка)</t>
  </si>
  <si>
    <t>Стрижка "Ёжик"</t>
  </si>
  <si>
    <t>Стрижка детская  до 7 лет(простая под насадку)</t>
  </si>
  <si>
    <t>Стрижка детская  до 7 лет (модельная)</t>
  </si>
  <si>
    <t>Выравнивание кончиков волос по всей длине</t>
  </si>
  <si>
    <t>Подравнивание волос(одним срезом)</t>
  </si>
  <si>
    <t>2-32</t>
  </si>
  <si>
    <t>2-33</t>
  </si>
  <si>
    <r>
      <rPr>
        <b/>
        <sz val="13"/>
        <rFont val="Times New Roman"/>
        <family val="1"/>
      </rPr>
      <t>Примечание</t>
    </r>
    <r>
      <rPr>
        <sz val="13"/>
        <rFont val="Times New Roman"/>
        <family val="1"/>
      </rPr>
      <t>: Стоимость материалов не включена в прейскурант и оплачивается заказчиком дополнительно на основании норм расхода материалов на услуги парикмахерских,утвержденных  предприятием, Министерством торговли РБ.</t>
    </r>
  </si>
  <si>
    <t>темп роста, %</t>
  </si>
  <si>
    <t xml:space="preserve">  "_____"____________ 2019г</t>
  </si>
  <si>
    <t xml:space="preserve">  "______"____________ 2019г</t>
  </si>
  <si>
    <t>"____ "   _____________ 2019 года</t>
  </si>
  <si>
    <t>Предыдущие цены  с 10.05.2018</t>
  </si>
  <si>
    <t>на маникюрные, педикюрные, косметические работы</t>
  </si>
  <si>
    <t xml:space="preserve">Мастер участка непромышленных </t>
  </si>
  <si>
    <t xml:space="preserve">                                                    Вступает в силу с 01 октября 2019г.</t>
  </si>
  <si>
    <t>Вступает в силу с 01 октября 2019 г.</t>
  </si>
  <si>
    <t>2-34</t>
  </si>
  <si>
    <t>2-35</t>
  </si>
  <si>
    <t>2-36</t>
  </si>
  <si>
    <t xml:space="preserve">Уход за поврежденными волосами </t>
  </si>
  <si>
    <t>Экранирование волос до 25 см</t>
  </si>
  <si>
    <t>Экранирование волос от 25 см до 40 см</t>
  </si>
  <si>
    <t>Экранирование волос свыше 40 см</t>
  </si>
  <si>
    <t>2-37</t>
  </si>
  <si>
    <t>новый вид услуги</t>
  </si>
  <si>
    <t>Прейскурант  №4/19- ПУ от 24.09.2019 г</t>
  </si>
  <si>
    <t>Прейскурант №5/19- ПУ от 24.09.2019 г</t>
  </si>
  <si>
    <t>ПРЕЙСКУРАНТ ЦЕН N6/19 -М от 24.09.2019 г.</t>
  </si>
  <si>
    <t xml:space="preserve"> цены  с 10.05.2017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</si>
</sst>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0.00000"/>
    <numFmt numFmtId="184" formatCode="0.0000"/>
  </numFmts>
  <fonts count="53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49" fontId="6" fillId="0" borderId="13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2" fontId="4" fillId="0" borderId="13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2" fontId="51" fillId="0" borderId="13" xfId="0" applyNumberFormat="1" applyFont="1" applyBorder="1" applyAlignment="1">
      <alignment/>
    </xf>
    <xf numFmtId="0" fontId="51" fillId="0" borderId="13" xfId="0" applyFont="1" applyFill="1" applyBorder="1" applyAlignment="1">
      <alignment/>
    </xf>
    <xf numFmtId="2" fontId="5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2" fontId="1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2" fontId="10" fillId="0" borderId="1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3" xfId="0" applyFont="1" applyBorder="1" applyAlignment="1">
      <alignment horizontal="center"/>
    </xf>
    <xf numFmtId="2" fontId="0" fillId="0" borderId="13" xfId="0" applyNumberFormat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14" fillId="0" borderId="13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zoomScaleSheetLayoutView="100" zoomScalePageLayoutView="0" workbookViewId="0" topLeftCell="A1">
      <selection activeCell="A7" sqref="A7:C7"/>
    </sheetView>
  </sheetViews>
  <sheetFormatPr defaultColWidth="9.140625" defaultRowHeight="12.75" outlineLevelRow="1"/>
  <cols>
    <col min="1" max="1" width="11.7109375" style="0" customWidth="1"/>
    <col min="2" max="2" width="64.00390625" style="0" customWidth="1"/>
    <col min="3" max="3" width="34.140625" style="0" customWidth="1"/>
    <col min="4" max="4" width="13.57421875" style="0" customWidth="1"/>
    <col min="5" max="5" width="10.28125" style="0" customWidth="1"/>
  </cols>
  <sheetData>
    <row r="1" spans="1:5" ht="16.5">
      <c r="A1" s="1"/>
      <c r="B1" s="1"/>
      <c r="C1" s="3" t="s">
        <v>119</v>
      </c>
      <c r="D1" s="68"/>
      <c r="E1" s="68"/>
    </row>
    <row r="2" spans="1:5" ht="16.5">
      <c r="A2" s="1"/>
      <c r="B2" s="1"/>
      <c r="C2" s="1" t="s">
        <v>211</v>
      </c>
      <c r="D2" s="68"/>
      <c r="E2" s="68"/>
    </row>
    <row r="3" spans="1:5" ht="31.5" customHeight="1">
      <c r="A3" s="1"/>
      <c r="B3" s="1"/>
      <c r="C3" s="1" t="s">
        <v>257</v>
      </c>
      <c r="D3" s="68"/>
      <c r="E3" s="68"/>
    </row>
    <row r="4" spans="1:5" ht="17.25" customHeight="1">
      <c r="A4" s="1"/>
      <c r="B4" s="1"/>
      <c r="C4" s="1" t="s">
        <v>269</v>
      </c>
      <c r="D4" s="68"/>
      <c r="E4" s="68"/>
    </row>
    <row r="5" spans="1:5" ht="16.5">
      <c r="A5" s="1"/>
      <c r="B5" s="2" t="s">
        <v>1</v>
      </c>
      <c r="C5" s="1"/>
      <c r="D5" s="68"/>
      <c r="E5" s="68"/>
    </row>
    <row r="6" spans="1:5" ht="16.5">
      <c r="A6" s="114" t="s">
        <v>287</v>
      </c>
      <c r="B6" s="114"/>
      <c r="C6" s="114"/>
      <c r="D6" s="68"/>
      <c r="E6" s="68"/>
    </row>
    <row r="7" spans="1:5" ht="16.5">
      <c r="A7" s="115" t="s">
        <v>2</v>
      </c>
      <c r="B7" s="115"/>
      <c r="C7" s="115"/>
      <c r="D7" s="68"/>
      <c r="E7" s="68"/>
    </row>
    <row r="8" spans="1:5" ht="16.5" customHeight="1">
      <c r="A8" s="67"/>
      <c r="B8" s="111" t="s">
        <v>275</v>
      </c>
      <c r="C8" s="111"/>
      <c r="D8" s="111"/>
      <c r="E8" s="111"/>
    </row>
    <row r="9" spans="1:5" ht="16.5">
      <c r="A9" s="114" t="s">
        <v>3</v>
      </c>
      <c r="B9" s="114"/>
      <c r="C9" s="114"/>
      <c r="D9" s="68"/>
      <c r="E9" s="68"/>
    </row>
    <row r="10" spans="1:5" ht="18" customHeight="1">
      <c r="A10" s="116" t="s">
        <v>255</v>
      </c>
      <c r="B10" s="116"/>
      <c r="C10" s="116"/>
      <c r="D10" s="68"/>
      <c r="E10" s="68"/>
    </row>
    <row r="11" spans="1:8" ht="32.25" customHeight="1">
      <c r="A11" s="69" t="s">
        <v>4</v>
      </c>
      <c r="B11" s="70" t="s">
        <v>5</v>
      </c>
      <c r="C11" s="100" t="s">
        <v>214</v>
      </c>
      <c r="D11" s="101" t="s">
        <v>272</v>
      </c>
      <c r="E11" s="101" t="s">
        <v>268</v>
      </c>
      <c r="F11" s="52"/>
      <c r="G11" s="52"/>
      <c r="H11" s="52"/>
    </row>
    <row r="12" spans="1:8" ht="16.5">
      <c r="A12" s="69" t="s">
        <v>6</v>
      </c>
      <c r="B12" s="71" t="s">
        <v>7</v>
      </c>
      <c r="C12" s="69"/>
      <c r="D12" s="101"/>
      <c r="E12" s="101"/>
      <c r="F12" s="52"/>
      <c r="G12" s="52"/>
      <c r="H12" s="52"/>
    </row>
    <row r="13" spans="1:5" ht="12.75" customHeight="1" hidden="1">
      <c r="A13" s="72" t="s">
        <v>8</v>
      </c>
      <c r="B13" s="73" t="s">
        <v>9</v>
      </c>
      <c r="C13" s="74">
        <v>0</v>
      </c>
      <c r="D13" s="102"/>
      <c r="E13" s="102"/>
    </row>
    <row r="14" spans="1:5" ht="12.75" customHeight="1">
      <c r="A14" s="75" t="s">
        <v>8</v>
      </c>
      <c r="B14" s="76" t="s">
        <v>227</v>
      </c>
      <c r="C14" s="77">
        <v>9.45</v>
      </c>
      <c r="D14" s="77">
        <v>9</v>
      </c>
      <c r="E14" s="103">
        <f>C14/D14*100</f>
        <v>104.99999999999999</v>
      </c>
    </row>
    <row r="15" spans="1:5" ht="12.75" customHeight="1">
      <c r="A15" s="75" t="s">
        <v>10</v>
      </c>
      <c r="B15" s="76" t="s">
        <v>225</v>
      </c>
      <c r="C15" s="77">
        <v>4.72</v>
      </c>
      <c r="D15" s="77">
        <v>4.5</v>
      </c>
      <c r="E15" s="103">
        <f aca="true" t="shared" si="0" ref="E15:E78">C15/D15*100</f>
        <v>104.88888888888887</v>
      </c>
    </row>
    <row r="16" spans="1:5" ht="12.75" customHeight="1">
      <c r="A16" s="75" t="s">
        <v>11</v>
      </c>
      <c r="B16" s="76" t="s">
        <v>226</v>
      </c>
      <c r="C16" s="77">
        <v>3.15</v>
      </c>
      <c r="D16" s="77">
        <v>3</v>
      </c>
      <c r="E16" s="103">
        <f t="shared" si="0"/>
        <v>105</v>
      </c>
    </row>
    <row r="17" spans="1:5" ht="12.75" customHeight="1" hidden="1" outlineLevel="1">
      <c r="A17" s="75" t="s">
        <v>12</v>
      </c>
      <c r="B17" s="76" t="s">
        <v>227</v>
      </c>
      <c r="C17" s="77">
        <v>6</v>
      </c>
      <c r="D17" s="77">
        <v>6</v>
      </c>
      <c r="E17" s="103">
        <f t="shared" si="0"/>
        <v>100</v>
      </c>
    </row>
    <row r="18" spans="1:5" ht="12.75" customHeight="1" outlineLevel="1">
      <c r="A18" s="75" t="s">
        <v>12</v>
      </c>
      <c r="B18" s="76" t="s">
        <v>263</v>
      </c>
      <c r="C18" s="77">
        <v>9.45</v>
      </c>
      <c r="D18" s="77">
        <v>9</v>
      </c>
      <c r="E18" s="103">
        <f t="shared" si="0"/>
        <v>104.99999999999999</v>
      </c>
    </row>
    <row r="19" spans="1:5" ht="12.75" customHeight="1" outlineLevel="1">
      <c r="A19" s="75" t="s">
        <v>15</v>
      </c>
      <c r="B19" s="76" t="s">
        <v>264</v>
      </c>
      <c r="C19" s="77">
        <v>5.25</v>
      </c>
      <c r="D19" s="77">
        <v>5</v>
      </c>
      <c r="E19" s="103">
        <f t="shared" si="0"/>
        <v>105</v>
      </c>
    </row>
    <row r="20" spans="1:5" ht="15.75" customHeight="1">
      <c r="A20" s="78" t="s">
        <v>13</v>
      </c>
      <c r="B20" s="79" t="s">
        <v>14</v>
      </c>
      <c r="C20" s="77"/>
      <c r="D20" s="77"/>
      <c r="E20" s="103"/>
    </row>
    <row r="21" spans="1:5" ht="12.75" customHeight="1">
      <c r="A21" s="75" t="s">
        <v>16</v>
      </c>
      <c r="B21" s="76" t="s">
        <v>252</v>
      </c>
      <c r="C21" s="77">
        <v>13.12</v>
      </c>
      <c r="D21" s="77">
        <v>12.5</v>
      </c>
      <c r="E21" s="103">
        <f t="shared" si="0"/>
        <v>104.95999999999998</v>
      </c>
    </row>
    <row r="22" spans="1:5" ht="12.75" customHeight="1">
      <c r="A22" s="75" t="s">
        <v>17</v>
      </c>
      <c r="B22" s="76" t="s">
        <v>253</v>
      </c>
      <c r="C22" s="77">
        <v>14.17</v>
      </c>
      <c r="D22" s="77">
        <v>13.5</v>
      </c>
      <c r="E22" s="103">
        <f t="shared" si="0"/>
        <v>104.96296296296296</v>
      </c>
    </row>
    <row r="23" spans="1:5" ht="12.75" customHeight="1">
      <c r="A23" s="80" t="s">
        <v>18</v>
      </c>
      <c r="B23" s="76" t="s">
        <v>254</v>
      </c>
      <c r="C23" s="77">
        <v>15.75</v>
      </c>
      <c r="D23" s="77">
        <v>15</v>
      </c>
      <c r="E23" s="103">
        <f t="shared" si="0"/>
        <v>105</v>
      </c>
    </row>
    <row r="24" spans="1:5" ht="12.75" customHeight="1" hidden="1" outlineLevel="1">
      <c r="A24" s="80" t="s">
        <v>17</v>
      </c>
      <c r="B24" s="81" t="s">
        <v>19</v>
      </c>
      <c r="C24" s="77">
        <v>8.7</v>
      </c>
      <c r="D24" s="77">
        <v>8.7</v>
      </c>
      <c r="E24" s="103">
        <f t="shared" si="0"/>
        <v>100</v>
      </c>
    </row>
    <row r="25" spans="1:5" ht="12.75" customHeight="1" hidden="1" outlineLevel="1">
      <c r="A25" s="80" t="s">
        <v>18</v>
      </c>
      <c r="B25" s="81" t="s">
        <v>21</v>
      </c>
      <c r="C25" s="77">
        <v>9.2</v>
      </c>
      <c r="D25" s="77">
        <v>9.2</v>
      </c>
      <c r="E25" s="103">
        <f t="shared" si="0"/>
        <v>100</v>
      </c>
    </row>
    <row r="26" spans="1:5" ht="12.75" customHeight="1" hidden="1" outlineLevel="1">
      <c r="A26" s="80" t="s">
        <v>20</v>
      </c>
      <c r="B26" s="81" t="s">
        <v>232</v>
      </c>
      <c r="C26" s="77">
        <v>10.8</v>
      </c>
      <c r="D26" s="77">
        <v>10.8</v>
      </c>
      <c r="E26" s="103">
        <f t="shared" si="0"/>
        <v>100</v>
      </c>
    </row>
    <row r="27" spans="1:5" ht="12.75" customHeight="1" collapsed="1">
      <c r="A27" s="80" t="s">
        <v>20</v>
      </c>
      <c r="B27" s="76" t="s">
        <v>228</v>
      </c>
      <c r="C27" s="77">
        <v>7.35</v>
      </c>
      <c r="D27" s="77">
        <v>7</v>
      </c>
      <c r="E27" s="103">
        <f t="shared" si="0"/>
        <v>105</v>
      </c>
    </row>
    <row r="28" spans="1:5" ht="19.5" customHeight="1">
      <c r="A28" s="82" t="s">
        <v>24</v>
      </c>
      <c r="B28" s="71" t="s">
        <v>25</v>
      </c>
      <c r="C28" s="77"/>
      <c r="D28" s="77"/>
      <c r="E28" s="103"/>
    </row>
    <row r="29" spans="1:5" ht="12.75" customHeight="1" hidden="1" outlineLevel="1">
      <c r="A29" s="75" t="s">
        <v>23</v>
      </c>
      <c r="B29" s="76" t="s">
        <v>27</v>
      </c>
      <c r="C29" s="77">
        <v>0.6</v>
      </c>
      <c r="D29" s="77">
        <v>0.6</v>
      </c>
      <c r="E29" s="103">
        <f t="shared" si="0"/>
        <v>100</v>
      </c>
    </row>
    <row r="30" spans="1:5" ht="12.75" customHeight="1" hidden="1" outlineLevel="1">
      <c r="A30" s="80" t="s">
        <v>26</v>
      </c>
      <c r="B30" s="76" t="s">
        <v>29</v>
      </c>
      <c r="C30" s="77">
        <v>0.7</v>
      </c>
      <c r="D30" s="77">
        <v>0.7</v>
      </c>
      <c r="E30" s="103">
        <f t="shared" si="0"/>
        <v>100</v>
      </c>
    </row>
    <row r="31" spans="1:5" ht="12.75" customHeight="1" hidden="1" outlineLevel="1">
      <c r="A31" s="80" t="s">
        <v>28</v>
      </c>
      <c r="B31" s="76" t="s">
        <v>31</v>
      </c>
      <c r="C31" s="77">
        <v>0.8</v>
      </c>
      <c r="D31" s="77">
        <v>0.8</v>
      </c>
      <c r="E31" s="103">
        <f t="shared" si="0"/>
        <v>100</v>
      </c>
    </row>
    <row r="32" spans="1:5" ht="12.75" customHeight="1" collapsed="1">
      <c r="A32" s="75" t="s">
        <v>251</v>
      </c>
      <c r="B32" s="83" t="s">
        <v>241</v>
      </c>
      <c r="C32" s="77">
        <v>1.05</v>
      </c>
      <c r="D32" s="77">
        <v>1</v>
      </c>
      <c r="E32" s="103">
        <f t="shared" si="0"/>
        <v>105</v>
      </c>
    </row>
    <row r="33" spans="1:5" ht="15.75" customHeight="1">
      <c r="A33" s="82" t="s">
        <v>34</v>
      </c>
      <c r="B33" s="71" t="s">
        <v>35</v>
      </c>
      <c r="C33" s="77"/>
      <c r="D33" s="77"/>
      <c r="E33" s="103"/>
    </row>
    <row r="34" spans="1:5" ht="18.75" customHeight="1">
      <c r="A34" s="80" t="s">
        <v>22</v>
      </c>
      <c r="B34" s="81" t="s">
        <v>242</v>
      </c>
      <c r="C34" s="77">
        <v>9.45</v>
      </c>
      <c r="D34" s="77">
        <v>9</v>
      </c>
      <c r="E34" s="103">
        <f t="shared" si="0"/>
        <v>104.99999999999999</v>
      </c>
    </row>
    <row r="35" spans="1:5" ht="23.25" customHeight="1">
      <c r="A35" s="80" t="s">
        <v>23</v>
      </c>
      <c r="B35" s="81" t="s">
        <v>243</v>
      </c>
      <c r="C35" s="77">
        <v>11.55</v>
      </c>
      <c r="D35" s="77">
        <v>11</v>
      </c>
      <c r="E35" s="103">
        <f t="shared" si="0"/>
        <v>105</v>
      </c>
    </row>
    <row r="36" spans="1:5" ht="18.75" customHeight="1">
      <c r="A36" s="80" t="s">
        <v>26</v>
      </c>
      <c r="B36" s="81" t="s">
        <v>244</v>
      </c>
      <c r="C36" s="77">
        <v>13.65</v>
      </c>
      <c r="D36" s="77">
        <v>13</v>
      </c>
      <c r="E36" s="103">
        <f t="shared" si="0"/>
        <v>105</v>
      </c>
    </row>
    <row r="37" spans="1:5" ht="30" customHeight="1" hidden="1" outlineLevel="1">
      <c r="A37" s="80" t="s">
        <v>38</v>
      </c>
      <c r="B37" s="81" t="s">
        <v>40</v>
      </c>
      <c r="C37" s="77">
        <v>6</v>
      </c>
      <c r="D37" s="77">
        <v>6</v>
      </c>
      <c r="E37" s="103">
        <f t="shared" si="0"/>
        <v>100</v>
      </c>
    </row>
    <row r="38" spans="1:5" ht="27" customHeight="1" hidden="1" outlineLevel="1">
      <c r="A38" s="80" t="s">
        <v>39</v>
      </c>
      <c r="B38" s="81" t="s">
        <v>42</v>
      </c>
      <c r="C38" s="77">
        <v>7</v>
      </c>
      <c r="D38" s="77">
        <v>7</v>
      </c>
      <c r="E38" s="103">
        <f t="shared" si="0"/>
        <v>100</v>
      </c>
    </row>
    <row r="39" spans="1:5" ht="15" customHeight="1" hidden="1" outlineLevel="1">
      <c r="A39" s="80" t="s">
        <v>41</v>
      </c>
      <c r="B39" s="81" t="s">
        <v>44</v>
      </c>
      <c r="C39" s="77">
        <v>7.75</v>
      </c>
      <c r="D39" s="77">
        <v>7.75</v>
      </c>
      <c r="E39" s="103">
        <f t="shared" si="0"/>
        <v>100</v>
      </c>
    </row>
    <row r="40" spans="1:5" ht="16.5" customHeight="1" hidden="1" outlineLevel="1">
      <c r="A40" s="80" t="s">
        <v>43</v>
      </c>
      <c r="B40" s="81" t="s">
        <v>229</v>
      </c>
      <c r="C40" s="77">
        <v>4</v>
      </c>
      <c r="D40" s="77">
        <v>4</v>
      </c>
      <c r="E40" s="103">
        <f t="shared" si="0"/>
        <v>100</v>
      </c>
    </row>
    <row r="41" spans="1:5" ht="15.75" customHeight="1" hidden="1" outlineLevel="1">
      <c r="A41" s="80" t="s">
        <v>45</v>
      </c>
      <c r="B41" s="81" t="s">
        <v>47</v>
      </c>
      <c r="C41" s="77">
        <v>5.1</v>
      </c>
      <c r="D41" s="77">
        <v>5.1</v>
      </c>
      <c r="E41" s="103">
        <f t="shared" si="0"/>
        <v>100</v>
      </c>
    </row>
    <row r="42" spans="1:5" ht="15" customHeight="1" hidden="1" outlineLevel="1">
      <c r="A42" s="80" t="s">
        <v>46</v>
      </c>
      <c r="B42" s="84" t="s">
        <v>49</v>
      </c>
      <c r="C42" s="77">
        <v>13.5</v>
      </c>
      <c r="D42" s="77">
        <v>13.5</v>
      </c>
      <c r="E42" s="103">
        <f t="shared" si="0"/>
        <v>100</v>
      </c>
    </row>
    <row r="43" spans="1:5" ht="13.5" customHeight="1" hidden="1" outlineLevel="1">
      <c r="A43" s="80" t="s">
        <v>48</v>
      </c>
      <c r="B43" s="84" t="s">
        <v>51</v>
      </c>
      <c r="C43" s="77">
        <v>15.5</v>
      </c>
      <c r="D43" s="77">
        <v>15.5</v>
      </c>
      <c r="E43" s="103">
        <f t="shared" si="0"/>
        <v>100</v>
      </c>
    </row>
    <row r="44" spans="1:5" ht="16.5" hidden="1" outlineLevel="1">
      <c r="A44" s="80" t="s">
        <v>50</v>
      </c>
      <c r="B44" s="84" t="s">
        <v>53</v>
      </c>
      <c r="C44" s="77">
        <v>1</v>
      </c>
      <c r="D44" s="77">
        <v>1</v>
      </c>
      <c r="E44" s="103">
        <f t="shared" si="0"/>
        <v>100</v>
      </c>
    </row>
    <row r="45" spans="1:5" ht="16.5" hidden="1" outlineLevel="1">
      <c r="A45" s="80" t="s">
        <v>52</v>
      </c>
      <c r="B45" s="84" t="s">
        <v>55</v>
      </c>
      <c r="C45" s="77">
        <v>1.2</v>
      </c>
      <c r="D45" s="77">
        <v>1.2</v>
      </c>
      <c r="E45" s="103">
        <f t="shared" si="0"/>
        <v>100</v>
      </c>
    </row>
    <row r="46" spans="1:5" ht="16.5" hidden="1" outlineLevel="1">
      <c r="A46" s="80" t="s">
        <v>54</v>
      </c>
      <c r="B46" s="85" t="s">
        <v>57</v>
      </c>
      <c r="C46" s="77">
        <v>1.7</v>
      </c>
      <c r="D46" s="77">
        <v>1.7</v>
      </c>
      <c r="E46" s="103">
        <f t="shared" si="0"/>
        <v>100</v>
      </c>
    </row>
    <row r="47" spans="1:5" ht="16.5" hidden="1" outlineLevel="1">
      <c r="A47" s="80" t="s">
        <v>56</v>
      </c>
      <c r="B47" s="85" t="s">
        <v>59</v>
      </c>
      <c r="C47" s="77">
        <v>12.5</v>
      </c>
      <c r="D47" s="77">
        <v>12.5</v>
      </c>
      <c r="E47" s="103">
        <f t="shared" si="0"/>
        <v>100</v>
      </c>
    </row>
    <row r="48" spans="1:5" ht="16.5" hidden="1" outlineLevel="1">
      <c r="A48" s="80" t="s">
        <v>58</v>
      </c>
      <c r="B48" s="85" t="s">
        <v>61</v>
      </c>
      <c r="C48" s="77">
        <v>14.7</v>
      </c>
      <c r="D48" s="77">
        <v>14.7</v>
      </c>
      <c r="E48" s="103">
        <f t="shared" si="0"/>
        <v>100</v>
      </c>
    </row>
    <row r="49" spans="1:5" ht="16.5" customHeight="1" collapsed="1">
      <c r="A49" s="82" t="s">
        <v>62</v>
      </c>
      <c r="B49" s="86" t="s">
        <v>63</v>
      </c>
      <c r="C49" s="87"/>
      <c r="D49" s="87"/>
      <c r="E49" s="103"/>
    </row>
    <row r="50" spans="1:5" ht="16.5" customHeight="1">
      <c r="A50" s="80" t="s">
        <v>28</v>
      </c>
      <c r="B50" s="88" t="s">
        <v>64</v>
      </c>
      <c r="C50" s="89">
        <v>0.89</v>
      </c>
      <c r="D50" s="89">
        <v>0.85</v>
      </c>
      <c r="E50" s="103">
        <f t="shared" si="0"/>
        <v>104.70588235294119</v>
      </c>
    </row>
    <row r="51" spans="1:5" ht="14.25" customHeight="1">
      <c r="A51" s="80" t="s">
        <v>30</v>
      </c>
      <c r="B51" s="88" t="s">
        <v>65</v>
      </c>
      <c r="C51" s="89">
        <v>0.73</v>
      </c>
      <c r="D51" s="89">
        <v>0.7</v>
      </c>
      <c r="E51" s="103">
        <f t="shared" si="0"/>
        <v>104.28571428571429</v>
      </c>
    </row>
    <row r="52" spans="1:5" ht="16.5">
      <c r="A52" s="90" t="s">
        <v>66</v>
      </c>
      <c r="B52" s="91" t="s">
        <v>67</v>
      </c>
      <c r="C52" s="77"/>
      <c r="D52" s="77"/>
      <c r="E52" s="103"/>
    </row>
    <row r="53" spans="1:5" ht="15" customHeight="1">
      <c r="A53" s="80" t="s">
        <v>32</v>
      </c>
      <c r="B53" s="85" t="s">
        <v>68</v>
      </c>
      <c r="C53" s="77">
        <v>21</v>
      </c>
      <c r="D53" s="77">
        <v>20</v>
      </c>
      <c r="E53" s="103">
        <f t="shared" si="0"/>
        <v>105</v>
      </c>
    </row>
    <row r="54" spans="1:5" ht="17.25" customHeight="1">
      <c r="A54" s="80" t="s">
        <v>36</v>
      </c>
      <c r="B54" s="85" t="s">
        <v>69</v>
      </c>
      <c r="C54" s="77">
        <v>26.25</v>
      </c>
      <c r="D54" s="77">
        <v>25</v>
      </c>
      <c r="E54" s="103">
        <f t="shared" si="0"/>
        <v>105</v>
      </c>
    </row>
    <row r="55" spans="1:5" ht="15.75" customHeight="1">
      <c r="A55" s="80" t="s">
        <v>37</v>
      </c>
      <c r="B55" s="85" t="s">
        <v>70</v>
      </c>
      <c r="C55" s="77">
        <v>28.35</v>
      </c>
      <c r="D55" s="77">
        <v>27</v>
      </c>
      <c r="E55" s="103">
        <f t="shared" si="0"/>
        <v>105</v>
      </c>
    </row>
    <row r="56" spans="1:5" ht="16.5" customHeight="1">
      <c r="A56" s="80" t="s">
        <v>38</v>
      </c>
      <c r="B56" s="92" t="s">
        <v>230</v>
      </c>
      <c r="C56" s="77">
        <v>21</v>
      </c>
      <c r="D56" s="77">
        <v>20</v>
      </c>
      <c r="E56" s="103">
        <f t="shared" si="0"/>
        <v>105</v>
      </c>
    </row>
    <row r="57" spans="1:5" ht="15.75" customHeight="1">
      <c r="A57" s="80" t="s">
        <v>39</v>
      </c>
      <c r="B57" s="92" t="s">
        <v>71</v>
      </c>
      <c r="C57" s="77">
        <v>26.25</v>
      </c>
      <c r="D57" s="77">
        <v>25</v>
      </c>
      <c r="E57" s="103">
        <f t="shared" si="0"/>
        <v>105</v>
      </c>
    </row>
    <row r="58" spans="1:5" ht="20.25" customHeight="1">
      <c r="A58" s="82" t="s">
        <v>72</v>
      </c>
      <c r="B58" s="91" t="s">
        <v>73</v>
      </c>
      <c r="C58" s="93"/>
      <c r="D58" s="93"/>
      <c r="E58" s="103"/>
    </row>
    <row r="59" spans="1:5" ht="16.5" customHeight="1">
      <c r="A59" s="80" t="s">
        <v>41</v>
      </c>
      <c r="B59" s="85" t="s">
        <v>74</v>
      </c>
      <c r="C59" s="77">
        <v>8.19</v>
      </c>
      <c r="D59" s="77">
        <v>7.8</v>
      </c>
      <c r="E59" s="103">
        <f t="shared" si="0"/>
        <v>105</v>
      </c>
    </row>
    <row r="60" spans="1:5" ht="18" customHeight="1">
      <c r="A60" s="82" t="s">
        <v>75</v>
      </c>
      <c r="B60" s="91" t="s">
        <v>76</v>
      </c>
      <c r="C60" s="77"/>
      <c r="D60" s="77"/>
      <c r="E60" s="103"/>
    </row>
    <row r="61" spans="1:5" ht="15.75" customHeight="1">
      <c r="A61" s="80" t="s">
        <v>43</v>
      </c>
      <c r="B61" s="85" t="s">
        <v>245</v>
      </c>
      <c r="C61" s="77">
        <v>21</v>
      </c>
      <c r="D61" s="77">
        <v>20</v>
      </c>
      <c r="E61" s="103">
        <f t="shared" si="0"/>
        <v>105</v>
      </c>
    </row>
    <row r="62" spans="1:5" ht="15.75" customHeight="1">
      <c r="A62" s="80" t="s">
        <v>45</v>
      </c>
      <c r="B62" s="85" t="s">
        <v>246</v>
      </c>
      <c r="C62" s="77">
        <v>26.25</v>
      </c>
      <c r="D62" s="77">
        <v>25</v>
      </c>
      <c r="E62" s="103">
        <f t="shared" si="0"/>
        <v>105</v>
      </c>
    </row>
    <row r="63" spans="1:5" ht="12.75" customHeight="1" hidden="1">
      <c r="A63" s="80" t="s">
        <v>78</v>
      </c>
      <c r="B63" s="85" t="s">
        <v>79</v>
      </c>
      <c r="C63" s="77"/>
      <c r="D63" s="77"/>
      <c r="E63" s="103" t="e">
        <f t="shared" si="0"/>
        <v>#DIV/0!</v>
      </c>
    </row>
    <row r="64" spans="1:5" ht="12.75" customHeight="1" hidden="1">
      <c r="A64" s="80" t="s">
        <v>80</v>
      </c>
      <c r="B64" s="85" t="s">
        <v>81</v>
      </c>
      <c r="C64" s="77"/>
      <c r="D64" s="77"/>
      <c r="E64" s="103" t="e">
        <f t="shared" si="0"/>
        <v>#DIV/0!</v>
      </c>
    </row>
    <row r="65" spans="1:5" ht="14.25" customHeight="1">
      <c r="A65" s="80" t="s">
        <v>46</v>
      </c>
      <c r="B65" s="85" t="s">
        <v>247</v>
      </c>
      <c r="C65" s="77">
        <v>28.35</v>
      </c>
      <c r="D65" s="77">
        <v>27</v>
      </c>
      <c r="E65" s="103">
        <f t="shared" si="0"/>
        <v>105</v>
      </c>
    </row>
    <row r="66" spans="1:5" ht="15" customHeight="1">
      <c r="A66" s="80" t="s">
        <v>48</v>
      </c>
      <c r="B66" s="85" t="s">
        <v>248</v>
      </c>
      <c r="C66" s="77">
        <v>31.5</v>
      </c>
      <c r="D66" s="77">
        <v>30</v>
      </c>
      <c r="E66" s="103">
        <f t="shared" si="0"/>
        <v>105</v>
      </c>
    </row>
    <row r="67" spans="1:5" ht="15.75" customHeight="1">
      <c r="A67" s="82" t="s">
        <v>83</v>
      </c>
      <c r="B67" s="91" t="s">
        <v>84</v>
      </c>
      <c r="C67" s="77"/>
      <c r="D67" s="77"/>
      <c r="E67" s="103"/>
    </row>
    <row r="68" spans="1:5" ht="13.5" customHeight="1">
      <c r="A68" s="80" t="s">
        <v>50</v>
      </c>
      <c r="B68" s="85" t="s">
        <v>85</v>
      </c>
      <c r="C68" s="77">
        <v>8.71</v>
      </c>
      <c r="D68" s="77">
        <v>8.3</v>
      </c>
      <c r="E68" s="103">
        <f t="shared" si="0"/>
        <v>104.93975903614458</v>
      </c>
    </row>
    <row r="69" spans="1:5" ht="15" customHeight="1">
      <c r="A69" s="82" t="s">
        <v>86</v>
      </c>
      <c r="B69" s="91" t="s">
        <v>87</v>
      </c>
      <c r="C69" s="77"/>
      <c r="D69" s="77"/>
      <c r="E69" s="103"/>
    </row>
    <row r="70" spans="1:5" ht="15.75" customHeight="1" hidden="1" outlineLevel="1">
      <c r="A70" s="80" t="s">
        <v>77</v>
      </c>
      <c r="B70" s="85" t="s">
        <v>88</v>
      </c>
      <c r="C70" s="77">
        <v>6.8</v>
      </c>
      <c r="D70" s="77">
        <v>6.8</v>
      </c>
      <c r="E70" s="103">
        <f t="shared" si="0"/>
        <v>100</v>
      </c>
    </row>
    <row r="71" spans="1:5" ht="14.25" customHeight="1" hidden="1" outlineLevel="1">
      <c r="A71" s="80" t="s">
        <v>78</v>
      </c>
      <c r="B71" s="85" t="s">
        <v>90</v>
      </c>
      <c r="C71" s="77">
        <v>9.1</v>
      </c>
      <c r="D71" s="77">
        <v>9.1</v>
      </c>
      <c r="E71" s="103">
        <f t="shared" si="0"/>
        <v>100</v>
      </c>
    </row>
    <row r="72" spans="1:5" ht="15" customHeight="1" hidden="1" outlineLevel="1">
      <c r="A72" s="80" t="s">
        <v>80</v>
      </c>
      <c r="B72" s="85" t="s">
        <v>92</v>
      </c>
      <c r="C72" s="77">
        <v>12.3</v>
      </c>
      <c r="D72" s="77">
        <v>12.3</v>
      </c>
      <c r="E72" s="103">
        <f t="shared" si="0"/>
        <v>100</v>
      </c>
    </row>
    <row r="73" spans="1:5" ht="15.75" customHeight="1" hidden="1" outlineLevel="1">
      <c r="A73" s="80" t="s">
        <v>82</v>
      </c>
      <c r="B73" s="85" t="s">
        <v>94</v>
      </c>
      <c r="C73" s="77">
        <v>6</v>
      </c>
      <c r="D73" s="77">
        <v>6</v>
      </c>
      <c r="E73" s="103">
        <f t="shared" si="0"/>
        <v>100</v>
      </c>
    </row>
    <row r="74" spans="1:5" ht="14.25" customHeight="1" collapsed="1">
      <c r="A74" s="80" t="s">
        <v>52</v>
      </c>
      <c r="B74" s="85" t="s">
        <v>96</v>
      </c>
      <c r="C74" s="77">
        <v>12.6</v>
      </c>
      <c r="D74" s="77">
        <v>12</v>
      </c>
      <c r="E74" s="103">
        <f t="shared" si="0"/>
        <v>105</v>
      </c>
    </row>
    <row r="75" spans="1:5" ht="14.25" customHeight="1">
      <c r="A75" s="80" t="s">
        <v>54</v>
      </c>
      <c r="B75" s="85" t="s">
        <v>97</v>
      </c>
      <c r="C75" s="77">
        <v>13.65</v>
      </c>
      <c r="D75" s="77">
        <v>13</v>
      </c>
      <c r="E75" s="103">
        <f t="shared" si="0"/>
        <v>105</v>
      </c>
    </row>
    <row r="76" spans="1:5" ht="15.75" customHeight="1">
      <c r="A76" s="80" t="s">
        <v>56</v>
      </c>
      <c r="B76" s="85" t="s">
        <v>98</v>
      </c>
      <c r="C76" s="77">
        <v>15.75</v>
      </c>
      <c r="D76" s="77">
        <v>15</v>
      </c>
      <c r="E76" s="103">
        <f t="shared" si="0"/>
        <v>105</v>
      </c>
    </row>
    <row r="77" spans="1:5" ht="14.25" customHeight="1" hidden="1" outlineLevel="1">
      <c r="A77" s="80" t="s">
        <v>89</v>
      </c>
      <c r="B77" s="85" t="s">
        <v>99</v>
      </c>
      <c r="C77" s="77">
        <v>15</v>
      </c>
      <c r="D77" s="77">
        <v>15</v>
      </c>
      <c r="E77" s="103">
        <f t="shared" si="0"/>
        <v>100</v>
      </c>
    </row>
    <row r="78" spans="1:5" ht="16.5" customHeight="1" hidden="1" outlineLevel="1" collapsed="1">
      <c r="A78" s="82" t="s">
        <v>100</v>
      </c>
      <c r="B78" s="91" t="s">
        <v>101</v>
      </c>
      <c r="C78" s="77"/>
      <c r="D78" s="77"/>
      <c r="E78" s="103" t="e">
        <f t="shared" si="0"/>
        <v>#DIV/0!</v>
      </c>
    </row>
    <row r="79" spans="1:5" ht="16.5" hidden="1" outlineLevel="1">
      <c r="A79" s="80" t="s">
        <v>91</v>
      </c>
      <c r="B79" s="85" t="s">
        <v>102</v>
      </c>
      <c r="C79" s="77">
        <v>8.6</v>
      </c>
      <c r="D79" s="77">
        <v>8.6</v>
      </c>
      <c r="E79" s="103">
        <f aca="true" t="shared" si="1" ref="E79:E89">C79/D79*100</f>
        <v>100</v>
      </c>
    </row>
    <row r="80" spans="1:5" ht="16.5" customHeight="1" hidden="1" outlineLevel="1">
      <c r="A80" s="80" t="s">
        <v>93</v>
      </c>
      <c r="B80" s="85" t="s">
        <v>103</v>
      </c>
      <c r="C80" s="77">
        <v>10.2</v>
      </c>
      <c r="D80" s="77">
        <v>10.2</v>
      </c>
      <c r="E80" s="103">
        <f t="shared" si="1"/>
        <v>100</v>
      </c>
    </row>
    <row r="81" spans="1:5" ht="17.25" customHeight="1" hidden="1" outlineLevel="1">
      <c r="A81" s="80" t="s">
        <v>95</v>
      </c>
      <c r="B81" s="85" t="s">
        <v>104</v>
      </c>
      <c r="C81" s="77">
        <v>14.7</v>
      </c>
      <c r="D81" s="77">
        <v>14.7</v>
      </c>
      <c r="E81" s="103">
        <f t="shared" si="1"/>
        <v>100</v>
      </c>
    </row>
    <row r="82" spans="1:5" ht="15.75" customHeight="1" collapsed="1">
      <c r="A82" s="82" t="s">
        <v>100</v>
      </c>
      <c r="B82" s="91" t="s">
        <v>106</v>
      </c>
      <c r="C82" s="77"/>
      <c r="D82" s="77"/>
      <c r="E82" s="103"/>
    </row>
    <row r="83" spans="1:5" ht="13.5" customHeight="1">
      <c r="A83" s="80" t="s">
        <v>58</v>
      </c>
      <c r="B83" s="85" t="s">
        <v>107</v>
      </c>
      <c r="C83" s="77">
        <v>15.75</v>
      </c>
      <c r="D83" s="77">
        <v>15</v>
      </c>
      <c r="E83" s="103">
        <f t="shared" si="1"/>
        <v>105</v>
      </c>
    </row>
    <row r="84" spans="1:5" ht="15" customHeight="1">
      <c r="A84" s="80" t="s">
        <v>60</v>
      </c>
      <c r="B84" s="85" t="s">
        <v>109</v>
      </c>
      <c r="C84" s="77">
        <v>17.85</v>
      </c>
      <c r="D84" s="77">
        <v>17</v>
      </c>
      <c r="E84" s="103">
        <f t="shared" si="1"/>
        <v>105</v>
      </c>
    </row>
    <row r="85" spans="1:5" ht="14.25" customHeight="1">
      <c r="A85" s="80" t="s">
        <v>265</v>
      </c>
      <c r="B85" s="85" t="s">
        <v>111</v>
      </c>
      <c r="C85" s="77">
        <v>21</v>
      </c>
      <c r="D85" s="77">
        <v>20</v>
      </c>
      <c r="E85" s="102">
        <f t="shared" si="1"/>
        <v>105</v>
      </c>
    </row>
    <row r="86" spans="1:5" ht="12.75" customHeight="1" hidden="1">
      <c r="A86" s="80" t="s">
        <v>108</v>
      </c>
      <c r="B86" s="85"/>
      <c r="C86" s="77"/>
      <c r="D86" s="77"/>
      <c r="E86" s="102" t="e">
        <f t="shared" si="1"/>
        <v>#DIV/0!</v>
      </c>
    </row>
    <row r="87" spans="1:5" ht="12.75" customHeight="1" hidden="1">
      <c r="A87" s="80" t="s">
        <v>110</v>
      </c>
      <c r="B87" s="85"/>
      <c r="C87" s="77"/>
      <c r="D87" s="77"/>
      <c r="E87" s="102" t="e">
        <f t="shared" si="1"/>
        <v>#DIV/0!</v>
      </c>
    </row>
    <row r="88" spans="1:5" ht="12.75" customHeight="1" hidden="1">
      <c r="A88" s="80" t="s">
        <v>112</v>
      </c>
      <c r="B88" s="85"/>
      <c r="C88" s="77"/>
      <c r="D88" s="77"/>
      <c r="E88" s="102" t="e">
        <f t="shared" si="1"/>
        <v>#DIV/0!</v>
      </c>
    </row>
    <row r="89" spans="1:5" ht="14.25" customHeight="1">
      <c r="A89" s="80" t="s">
        <v>266</v>
      </c>
      <c r="B89" s="85" t="s">
        <v>207</v>
      </c>
      <c r="C89" s="77">
        <v>31.5</v>
      </c>
      <c r="D89" s="77">
        <v>30</v>
      </c>
      <c r="E89" s="102">
        <f t="shared" si="1"/>
        <v>105</v>
      </c>
    </row>
    <row r="90" spans="1:5" ht="21.75" customHeight="1" outlineLevel="1">
      <c r="A90" s="94" t="s">
        <v>105</v>
      </c>
      <c r="B90" s="109" t="s">
        <v>280</v>
      </c>
      <c r="C90" s="95"/>
      <c r="D90" s="110"/>
      <c r="E90" s="102"/>
    </row>
    <row r="91" spans="1:5" ht="13.5" customHeight="1" outlineLevel="1">
      <c r="A91" s="80" t="s">
        <v>277</v>
      </c>
      <c r="B91" s="96" t="s">
        <v>281</v>
      </c>
      <c r="C91" s="95">
        <v>16</v>
      </c>
      <c r="D91" s="117" t="s">
        <v>285</v>
      </c>
      <c r="E91" s="102"/>
    </row>
    <row r="92" spans="1:5" ht="13.5" customHeight="1" outlineLevel="1">
      <c r="A92" s="80" t="s">
        <v>278</v>
      </c>
      <c r="B92" s="96" t="s">
        <v>282</v>
      </c>
      <c r="C92" s="95">
        <v>18</v>
      </c>
      <c r="D92" s="118"/>
      <c r="E92" s="102"/>
    </row>
    <row r="93" spans="1:5" ht="13.5" customHeight="1" outlineLevel="1">
      <c r="A93" s="80" t="s">
        <v>279</v>
      </c>
      <c r="B93" s="96" t="s">
        <v>283</v>
      </c>
      <c r="C93" s="95">
        <v>22</v>
      </c>
      <c r="D93" s="119"/>
      <c r="E93" s="102"/>
    </row>
    <row r="94" spans="1:5" ht="16.5" customHeight="1" outlineLevel="1">
      <c r="A94" s="82" t="s">
        <v>113</v>
      </c>
      <c r="B94" s="97" t="s">
        <v>114</v>
      </c>
      <c r="C94" s="95"/>
      <c r="D94" s="110"/>
      <c r="E94" s="102"/>
    </row>
    <row r="95" spans="1:5" ht="14.25" customHeight="1" outlineLevel="1">
      <c r="A95" s="80" t="s">
        <v>284</v>
      </c>
      <c r="B95" s="96" t="s">
        <v>114</v>
      </c>
      <c r="C95" s="95">
        <v>0.2</v>
      </c>
      <c r="D95" s="110"/>
      <c r="E95" s="102"/>
    </row>
    <row r="96" spans="1:5" ht="51.75" customHeight="1">
      <c r="A96" s="112" t="s">
        <v>267</v>
      </c>
      <c r="B96" s="112"/>
      <c r="C96" s="113"/>
      <c r="D96" s="98"/>
      <c r="E96" s="98"/>
    </row>
    <row r="97" spans="1:5" ht="7.5" customHeight="1">
      <c r="A97" s="1"/>
      <c r="B97" s="1"/>
      <c r="C97" s="1"/>
      <c r="D97" s="68"/>
      <c r="E97" s="68"/>
    </row>
    <row r="98" spans="1:5" ht="16.5">
      <c r="A98" s="1"/>
      <c r="B98" s="1" t="s">
        <v>208</v>
      </c>
      <c r="C98" s="99" t="s">
        <v>206</v>
      </c>
      <c r="D98" s="1"/>
      <c r="E98" s="68"/>
    </row>
    <row r="99" spans="1:5" ht="9" customHeight="1">
      <c r="A99" s="1"/>
      <c r="B99" s="1"/>
      <c r="C99" s="99"/>
      <c r="D99" s="1"/>
      <c r="E99" s="68"/>
    </row>
    <row r="100" spans="1:5" ht="16.5">
      <c r="A100" s="1"/>
      <c r="B100" s="1" t="s">
        <v>115</v>
      </c>
      <c r="C100" s="99" t="s">
        <v>218</v>
      </c>
      <c r="D100" s="1"/>
      <c r="E100" s="68"/>
    </row>
    <row r="101" spans="1:5" ht="3.75" customHeight="1">
      <c r="A101" s="1"/>
      <c r="B101" s="1"/>
      <c r="C101" s="99"/>
      <c r="D101" s="1"/>
      <c r="E101" s="68"/>
    </row>
    <row r="102" spans="1:5" ht="19.5" customHeight="1">
      <c r="A102" s="1"/>
      <c r="B102" s="1" t="s">
        <v>117</v>
      </c>
      <c r="C102" s="99"/>
      <c r="D102" s="1"/>
      <c r="E102" s="68"/>
    </row>
    <row r="103" spans="1:5" ht="26.25" customHeight="1">
      <c r="A103" s="1"/>
      <c r="B103" s="1" t="s">
        <v>118</v>
      </c>
      <c r="C103" s="99" t="s">
        <v>219</v>
      </c>
      <c r="D103" s="1"/>
      <c r="E103" s="68"/>
    </row>
  </sheetData>
  <sheetProtection/>
  <mergeCells count="7">
    <mergeCell ref="B8:E8"/>
    <mergeCell ref="A96:C96"/>
    <mergeCell ref="A6:C6"/>
    <mergeCell ref="A7:C7"/>
    <mergeCell ref="A9:C9"/>
    <mergeCell ref="A10:C10"/>
    <mergeCell ref="D91:D93"/>
  </mergeCells>
  <printOptions/>
  <pageMargins left="0.7480314960629921" right="0.35433070866141736" top="0.1968503937007874" bottom="0.1968503937007874" header="0.11811023622047245" footer="0.1181102362204724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SheetLayoutView="100" zoomScalePageLayoutView="0" workbookViewId="0" topLeftCell="B1">
      <selection activeCell="B54" sqref="B54"/>
    </sheetView>
  </sheetViews>
  <sheetFormatPr defaultColWidth="9.140625" defaultRowHeight="12.75" outlineLevelRow="1"/>
  <cols>
    <col min="1" max="1" width="9.140625" style="0" hidden="1" customWidth="1"/>
    <col min="2" max="2" width="10.8515625" style="0" customWidth="1"/>
    <col min="7" max="7" width="36.8515625" style="0" customWidth="1"/>
    <col min="8" max="8" width="20.7109375" style="0" customWidth="1"/>
    <col min="9" max="9" width="15.8515625" style="0" hidden="1" customWidth="1"/>
    <col min="10" max="10" width="0" style="0" hidden="1" customWidth="1"/>
    <col min="11" max="11" width="12.421875" style="0" customWidth="1"/>
    <col min="12" max="12" width="11.00390625" style="0" customWidth="1"/>
  </cols>
  <sheetData>
    <row r="1" spans="2:10" ht="18.75">
      <c r="B1" s="10"/>
      <c r="C1" s="10"/>
      <c r="D1" s="10"/>
      <c r="E1" s="10"/>
      <c r="F1" s="10"/>
      <c r="G1" s="10" t="s">
        <v>119</v>
      </c>
      <c r="H1" s="10"/>
      <c r="I1" s="10"/>
      <c r="J1" s="10"/>
    </row>
    <row r="2" spans="2:10" ht="18.75">
      <c r="B2" s="10"/>
      <c r="C2" s="10"/>
      <c r="D2" s="10"/>
      <c r="E2" s="10"/>
      <c r="F2" s="10"/>
      <c r="G2" s="10" t="s">
        <v>211</v>
      </c>
      <c r="H2" s="10"/>
      <c r="I2" s="10"/>
      <c r="J2" s="10"/>
    </row>
    <row r="3" spans="2:10" ht="30.75" customHeight="1">
      <c r="B3" s="10"/>
      <c r="C3" s="10"/>
      <c r="D3" s="10"/>
      <c r="E3" s="10"/>
      <c r="F3" s="10"/>
      <c r="G3" s="10" t="s">
        <v>212</v>
      </c>
      <c r="H3" s="10"/>
      <c r="I3" s="10"/>
      <c r="J3" s="10"/>
    </row>
    <row r="4" spans="2:10" ht="18.75">
      <c r="B4" s="10"/>
      <c r="C4" s="10"/>
      <c r="D4" s="10"/>
      <c r="E4" s="10"/>
      <c r="F4" s="10"/>
      <c r="G4" s="104" t="s">
        <v>270</v>
      </c>
      <c r="H4" s="10"/>
      <c r="I4" s="10"/>
      <c r="J4" s="10"/>
    </row>
    <row r="5" spans="2:10" ht="33.75" customHeight="1">
      <c r="B5" s="10"/>
      <c r="C5" s="10"/>
      <c r="D5" s="10"/>
      <c r="E5" s="10"/>
      <c r="F5" s="10"/>
      <c r="G5" s="10"/>
      <c r="H5" s="10"/>
      <c r="I5" s="10"/>
      <c r="J5" s="10"/>
    </row>
    <row r="6" spans="2:10" ht="18.75">
      <c r="B6" s="122" t="s">
        <v>288</v>
      </c>
      <c r="C6" s="122"/>
      <c r="D6" s="122"/>
      <c r="E6" s="122"/>
      <c r="F6" s="122"/>
      <c r="G6" s="122"/>
      <c r="H6" s="122"/>
      <c r="I6" s="10"/>
      <c r="J6" s="10"/>
    </row>
    <row r="7" spans="2:10" ht="19.5">
      <c r="B7" s="121" t="s">
        <v>273</v>
      </c>
      <c r="C7" s="121"/>
      <c r="D7" s="121"/>
      <c r="E7" s="121"/>
      <c r="F7" s="121"/>
      <c r="G7" s="121"/>
      <c r="H7" s="121"/>
      <c r="I7" s="10"/>
      <c r="J7" s="10"/>
    </row>
    <row r="8" spans="2:11" ht="34.5" customHeight="1">
      <c r="B8" s="10"/>
      <c r="C8" s="10"/>
      <c r="D8" s="10"/>
      <c r="E8" s="10"/>
      <c r="F8" s="10"/>
      <c r="G8" s="125" t="s">
        <v>276</v>
      </c>
      <c r="H8" s="126"/>
      <c r="I8" s="10"/>
      <c r="J8" s="10"/>
      <c r="K8" s="10"/>
    </row>
    <row r="9" spans="1:12" ht="49.5" customHeight="1">
      <c r="A9" s="6"/>
      <c r="B9" s="28" t="s">
        <v>120</v>
      </c>
      <c r="C9" s="29" t="s">
        <v>121</v>
      </c>
      <c r="D9" s="30"/>
      <c r="E9" s="30"/>
      <c r="F9" s="31"/>
      <c r="G9" s="23"/>
      <c r="H9" s="66" t="s">
        <v>214</v>
      </c>
      <c r="I9" s="105"/>
      <c r="J9" s="105"/>
      <c r="K9" s="101" t="s">
        <v>289</v>
      </c>
      <c r="L9" s="101" t="s">
        <v>268</v>
      </c>
    </row>
    <row r="10" spans="1:12" ht="40.5" customHeight="1">
      <c r="A10" s="6"/>
      <c r="B10" s="27" t="s">
        <v>122</v>
      </c>
      <c r="C10" s="128" t="s">
        <v>249</v>
      </c>
      <c r="D10" s="129"/>
      <c r="E10" s="129"/>
      <c r="F10" s="129"/>
      <c r="G10" s="130"/>
      <c r="H10" s="53">
        <v>7.87</v>
      </c>
      <c r="I10" s="54">
        <v>33800</v>
      </c>
      <c r="J10" s="105">
        <f>H10/I10*100</f>
        <v>0.023284023668639055</v>
      </c>
      <c r="K10" s="53">
        <v>7.5</v>
      </c>
      <c r="L10" s="108">
        <f>H10/K10*100</f>
        <v>104.93333333333335</v>
      </c>
    </row>
    <row r="11" spans="1:12" ht="36" customHeight="1">
      <c r="A11" s="6"/>
      <c r="B11" s="27" t="s">
        <v>123</v>
      </c>
      <c r="C11" s="128" t="s">
        <v>250</v>
      </c>
      <c r="D11" s="129"/>
      <c r="E11" s="129"/>
      <c r="F11" s="129"/>
      <c r="G11" s="130"/>
      <c r="H11" s="32">
        <v>7.87</v>
      </c>
      <c r="I11" s="26">
        <v>44700</v>
      </c>
      <c r="J11" s="25">
        <f>H11/I11*100</f>
        <v>0.017606263982102906</v>
      </c>
      <c r="K11" s="32">
        <v>7.5</v>
      </c>
      <c r="L11" s="108">
        <f aca="true" t="shared" si="0" ref="L11:L49">H11/K11*100</f>
        <v>104.93333333333335</v>
      </c>
    </row>
    <row r="12" spans="1:12" ht="18.75" hidden="1" outlineLevel="1">
      <c r="A12" s="6"/>
      <c r="B12" s="27" t="s">
        <v>124</v>
      </c>
      <c r="C12" s="33" t="s">
        <v>125</v>
      </c>
      <c r="D12" s="31"/>
      <c r="E12" s="31"/>
      <c r="F12" s="31"/>
      <c r="G12" s="23"/>
      <c r="H12" s="32">
        <v>4.5</v>
      </c>
      <c r="I12" s="26">
        <v>37600</v>
      </c>
      <c r="J12" s="25">
        <f>H12/I12*100</f>
        <v>0.011968085106382979</v>
      </c>
      <c r="K12" s="32">
        <v>4.5</v>
      </c>
      <c r="L12" s="106">
        <f t="shared" si="0"/>
        <v>100</v>
      </c>
    </row>
    <row r="13" spans="1:12" ht="18.75" hidden="1" outlineLevel="1" collapsed="1">
      <c r="A13" s="6"/>
      <c r="B13" s="34" t="s">
        <v>126</v>
      </c>
      <c r="C13" s="35" t="s">
        <v>127</v>
      </c>
      <c r="D13" s="30"/>
      <c r="E13" s="30"/>
      <c r="F13" s="30"/>
      <c r="G13" s="31"/>
      <c r="H13" s="32"/>
      <c r="I13" s="107"/>
      <c r="J13" s="25"/>
      <c r="K13" s="32"/>
      <c r="L13" s="106" t="e">
        <f t="shared" si="0"/>
        <v>#DIV/0!</v>
      </c>
    </row>
    <row r="14" spans="1:12" ht="18.75" hidden="1" outlineLevel="1">
      <c r="A14" s="6"/>
      <c r="B14" s="27" t="s">
        <v>124</v>
      </c>
      <c r="C14" s="33" t="s">
        <v>127</v>
      </c>
      <c r="D14" s="31"/>
      <c r="E14" s="31"/>
      <c r="F14" s="31"/>
      <c r="G14" s="23"/>
      <c r="H14" s="32">
        <v>2</v>
      </c>
      <c r="I14" s="36">
        <v>14900</v>
      </c>
      <c r="J14" s="25">
        <f>H14/I14*100</f>
        <v>0.013422818791946307</v>
      </c>
      <c r="K14" s="32">
        <v>2</v>
      </c>
      <c r="L14" s="106">
        <f t="shared" si="0"/>
        <v>100</v>
      </c>
    </row>
    <row r="15" spans="1:12" ht="18.75" collapsed="1">
      <c r="A15" s="6"/>
      <c r="B15" s="34" t="s">
        <v>129</v>
      </c>
      <c r="C15" s="35" t="s">
        <v>130</v>
      </c>
      <c r="D15" s="30"/>
      <c r="E15" s="30"/>
      <c r="F15" s="31"/>
      <c r="G15" s="31"/>
      <c r="H15" s="32"/>
      <c r="I15" s="107"/>
      <c r="J15" s="25"/>
      <c r="K15" s="32"/>
      <c r="L15" s="106"/>
    </row>
    <row r="16" spans="1:12" ht="18.75">
      <c r="A16" s="6"/>
      <c r="B16" s="27" t="s">
        <v>124</v>
      </c>
      <c r="C16" s="33" t="s">
        <v>132</v>
      </c>
      <c r="D16" s="31"/>
      <c r="E16" s="31"/>
      <c r="F16" s="31"/>
      <c r="G16" s="23"/>
      <c r="H16" s="32">
        <v>21</v>
      </c>
      <c r="I16" s="36">
        <v>75300</v>
      </c>
      <c r="J16" s="25">
        <f>H16/I16*100</f>
        <v>0.027888446215139442</v>
      </c>
      <c r="K16" s="32">
        <v>20</v>
      </c>
      <c r="L16" s="108">
        <f t="shared" si="0"/>
        <v>105</v>
      </c>
    </row>
    <row r="17" spans="1:12" ht="18.75" hidden="1" outlineLevel="1">
      <c r="A17" s="6"/>
      <c r="B17" s="27" t="s">
        <v>128</v>
      </c>
      <c r="C17" s="33" t="s">
        <v>134</v>
      </c>
      <c r="D17" s="31"/>
      <c r="E17" s="31"/>
      <c r="F17" s="31"/>
      <c r="G17" s="23"/>
      <c r="H17" s="32">
        <v>0.5</v>
      </c>
      <c r="I17" s="36">
        <v>3900</v>
      </c>
      <c r="J17" s="25">
        <f>H17/I17*100</f>
        <v>0.01282051282051282</v>
      </c>
      <c r="K17" s="32">
        <v>0.5</v>
      </c>
      <c r="L17" s="106">
        <f t="shared" si="0"/>
        <v>100</v>
      </c>
    </row>
    <row r="18" spans="1:12" ht="18.75" hidden="1" outlineLevel="1">
      <c r="A18" s="8"/>
      <c r="B18" s="27" t="s">
        <v>131</v>
      </c>
      <c r="C18" s="37" t="s">
        <v>136</v>
      </c>
      <c r="D18" s="38"/>
      <c r="E18" s="38"/>
      <c r="F18" s="38"/>
      <c r="G18" s="39"/>
      <c r="H18" s="32">
        <v>1.2</v>
      </c>
      <c r="I18" s="36">
        <v>11300</v>
      </c>
      <c r="J18" s="25">
        <f>H18/I18*100</f>
        <v>0.010619469026548672</v>
      </c>
      <c r="K18" s="32">
        <v>1.2</v>
      </c>
      <c r="L18" s="106">
        <f t="shared" si="0"/>
        <v>100</v>
      </c>
    </row>
    <row r="19" spans="1:12" ht="18.75" hidden="1" outlineLevel="1">
      <c r="A19" s="6"/>
      <c r="B19" s="40" t="s">
        <v>137</v>
      </c>
      <c r="C19" s="35" t="s">
        <v>138</v>
      </c>
      <c r="D19" s="30"/>
      <c r="E19" s="30"/>
      <c r="F19" s="30"/>
      <c r="G19" s="30"/>
      <c r="H19" s="32"/>
      <c r="I19" s="107"/>
      <c r="J19" s="25"/>
      <c r="K19" s="32"/>
      <c r="L19" s="106" t="e">
        <f t="shared" si="0"/>
        <v>#DIV/0!</v>
      </c>
    </row>
    <row r="20" spans="2:12" ht="18.75" hidden="1" outlineLevel="1">
      <c r="B20" s="41" t="s">
        <v>135</v>
      </c>
      <c r="C20" s="37" t="s">
        <v>140</v>
      </c>
      <c r="D20" s="38"/>
      <c r="E20" s="38"/>
      <c r="F20" s="38"/>
      <c r="G20" s="39"/>
      <c r="H20" s="123">
        <v>0.8</v>
      </c>
      <c r="I20" s="107"/>
      <c r="J20" s="25"/>
      <c r="K20" s="123">
        <v>0.8</v>
      </c>
      <c r="L20" s="106">
        <f t="shared" si="0"/>
        <v>100</v>
      </c>
    </row>
    <row r="21" spans="1:12" ht="18.75" hidden="1" outlineLevel="1">
      <c r="A21" s="6"/>
      <c r="B21" s="42"/>
      <c r="C21" s="43" t="s">
        <v>141</v>
      </c>
      <c r="D21" s="44"/>
      <c r="E21" s="44"/>
      <c r="F21" s="44"/>
      <c r="G21" s="45"/>
      <c r="H21" s="123"/>
      <c r="I21" s="26">
        <v>7000</v>
      </c>
      <c r="J21" s="25">
        <f>H20/I21*100</f>
        <v>0.01142857142857143</v>
      </c>
      <c r="K21" s="123"/>
      <c r="L21" s="106" t="e">
        <f t="shared" si="0"/>
        <v>#DIV/0!</v>
      </c>
    </row>
    <row r="22" spans="1:12" ht="18.75" hidden="1" outlineLevel="1">
      <c r="A22" s="6"/>
      <c r="B22" s="27" t="s">
        <v>139</v>
      </c>
      <c r="C22" s="37" t="s">
        <v>143</v>
      </c>
      <c r="D22" s="38"/>
      <c r="E22" s="38"/>
      <c r="F22" s="38"/>
      <c r="G22" s="39"/>
      <c r="H22" s="32">
        <v>1.2</v>
      </c>
      <c r="I22" s="26">
        <v>7200</v>
      </c>
      <c r="J22" s="25">
        <f>H22/I22*100</f>
        <v>0.016666666666666666</v>
      </c>
      <c r="K22" s="32">
        <v>1.2</v>
      </c>
      <c r="L22" s="106">
        <f t="shared" si="0"/>
        <v>100</v>
      </c>
    </row>
    <row r="23" spans="1:12" ht="18.75" hidden="1" outlineLevel="1">
      <c r="A23" s="6"/>
      <c r="B23" s="34" t="s">
        <v>144</v>
      </c>
      <c r="C23" s="35" t="s">
        <v>145</v>
      </c>
      <c r="D23" s="30"/>
      <c r="E23" s="30"/>
      <c r="F23" s="30"/>
      <c r="G23" s="31"/>
      <c r="H23" s="32"/>
      <c r="I23" s="107"/>
      <c r="J23" s="25"/>
      <c r="K23" s="32"/>
      <c r="L23" s="106" t="e">
        <f t="shared" si="0"/>
        <v>#DIV/0!</v>
      </c>
    </row>
    <row r="24" spans="1:12" ht="18.75" hidden="1" outlineLevel="1">
      <c r="A24" s="8"/>
      <c r="B24" s="27" t="s">
        <v>142</v>
      </c>
      <c r="C24" s="37" t="s">
        <v>145</v>
      </c>
      <c r="D24" s="38"/>
      <c r="E24" s="38"/>
      <c r="F24" s="38"/>
      <c r="G24" s="39"/>
      <c r="H24" s="32">
        <v>2.1</v>
      </c>
      <c r="I24" s="26">
        <v>19000</v>
      </c>
      <c r="J24" s="25">
        <f>H24/I24*100</f>
        <v>0.01105263157894737</v>
      </c>
      <c r="K24" s="32">
        <v>2.1</v>
      </c>
      <c r="L24" s="106">
        <f t="shared" si="0"/>
        <v>100</v>
      </c>
    </row>
    <row r="25" spans="1:12" ht="18.75" collapsed="1">
      <c r="A25" s="6"/>
      <c r="B25" s="46" t="s">
        <v>147</v>
      </c>
      <c r="C25" s="35" t="s">
        <v>148</v>
      </c>
      <c r="D25" s="30"/>
      <c r="E25" s="30"/>
      <c r="F25" s="31"/>
      <c r="G25" s="31"/>
      <c r="H25" s="32"/>
      <c r="I25" s="107"/>
      <c r="J25" s="25"/>
      <c r="K25" s="32"/>
      <c r="L25" s="106"/>
    </row>
    <row r="26" spans="1:12" ht="18.75">
      <c r="A26" s="6"/>
      <c r="B26" s="27" t="s">
        <v>128</v>
      </c>
      <c r="C26" s="33" t="s">
        <v>150</v>
      </c>
      <c r="D26" s="31"/>
      <c r="E26" s="31"/>
      <c r="F26" s="31"/>
      <c r="G26" s="23"/>
      <c r="H26" s="32">
        <v>1.57</v>
      </c>
      <c r="I26" s="26">
        <v>9500</v>
      </c>
      <c r="J26" s="25">
        <f>H26/I26*100</f>
        <v>0.016526315789473684</v>
      </c>
      <c r="K26" s="32">
        <v>1.5</v>
      </c>
      <c r="L26" s="108">
        <f t="shared" si="0"/>
        <v>104.66666666666666</v>
      </c>
    </row>
    <row r="27" spans="1:12" ht="18.75">
      <c r="A27" s="6"/>
      <c r="B27" s="27" t="s">
        <v>131</v>
      </c>
      <c r="C27" s="33" t="s">
        <v>152</v>
      </c>
      <c r="D27" s="31"/>
      <c r="E27" s="31"/>
      <c r="F27" s="31"/>
      <c r="G27" s="23"/>
      <c r="H27" s="32">
        <v>1.57</v>
      </c>
      <c r="I27" s="36">
        <v>6800</v>
      </c>
      <c r="J27" s="25">
        <f>H27/I27*100</f>
        <v>0.02308823529411765</v>
      </c>
      <c r="K27" s="32">
        <v>1.5</v>
      </c>
      <c r="L27" s="108">
        <f t="shared" si="0"/>
        <v>104.66666666666666</v>
      </c>
    </row>
    <row r="28" spans="1:12" ht="18.75" outlineLevel="1">
      <c r="A28" s="8"/>
      <c r="B28" s="41" t="s">
        <v>133</v>
      </c>
      <c r="C28" s="37" t="s">
        <v>154</v>
      </c>
      <c r="D28" s="38"/>
      <c r="E28" s="38"/>
      <c r="F28" s="38"/>
      <c r="G28" s="39"/>
      <c r="H28" s="123">
        <v>3.15</v>
      </c>
      <c r="I28" s="107"/>
      <c r="J28" s="25"/>
      <c r="K28" s="123">
        <v>3</v>
      </c>
      <c r="L28" s="108">
        <f t="shared" si="0"/>
        <v>105</v>
      </c>
    </row>
    <row r="29" spans="1:12" ht="18.75" outlineLevel="1">
      <c r="A29" s="9"/>
      <c r="B29" s="42"/>
      <c r="C29" s="43" t="s">
        <v>155</v>
      </c>
      <c r="D29" s="44"/>
      <c r="E29" s="44"/>
      <c r="F29" s="44"/>
      <c r="G29" s="45"/>
      <c r="H29" s="123"/>
      <c r="I29" s="26">
        <v>23300</v>
      </c>
      <c r="J29" s="25">
        <f>H28/I29*100</f>
        <v>0.01351931330472103</v>
      </c>
      <c r="K29" s="123"/>
      <c r="L29" s="106"/>
    </row>
    <row r="30" spans="1:12" ht="18.75">
      <c r="A30" s="8"/>
      <c r="B30" s="41" t="s">
        <v>135</v>
      </c>
      <c r="C30" s="37" t="s">
        <v>157</v>
      </c>
      <c r="D30" s="38"/>
      <c r="E30" s="38"/>
      <c r="F30" s="38"/>
      <c r="G30" s="39"/>
      <c r="H30" s="123">
        <v>0.52</v>
      </c>
      <c r="I30" s="107"/>
      <c r="J30" s="25"/>
      <c r="K30" s="123">
        <v>0.5</v>
      </c>
      <c r="L30" s="108">
        <f t="shared" si="0"/>
        <v>104</v>
      </c>
    </row>
    <row r="31" spans="1:12" ht="18.75">
      <c r="A31" s="9"/>
      <c r="B31" s="42"/>
      <c r="C31" s="43" t="s">
        <v>158</v>
      </c>
      <c r="D31" s="44"/>
      <c r="E31" s="44"/>
      <c r="F31" s="44"/>
      <c r="G31" s="45"/>
      <c r="H31" s="123"/>
      <c r="I31" s="26">
        <v>4900</v>
      </c>
      <c r="J31" s="25">
        <f>H30/I31*100</f>
        <v>0.010612244897959184</v>
      </c>
      <c r="K31" s="123"/>
      <c r="L31" s="106"/>
    </row>
    <row r="32" spans="1:12" ht="18.75" hidden="1">
      <c r="A32" s="9"/>
      <c r="B32" s="42" t="s">
        <v>159</v>
      </c>
      <c r="C32" s="43" t="s">
        <v>160</v>
      </c>
      <c r="D32" s="44"/>
      <c r="E32" s="44"/>
      <c r="F32" s="44"/>
      <c r="G32" s="45"/>
      <c r="H32" s="32"/>
      <c r="I32" s="26">
        <v>9450</v>
      </c>
      <c r="J32" s="25">
        <f>H32/I32*100</f>
        <v>0</v>
      </c>
      <c r="K32" s="32"/>
      <c r="L32" s="106" t="e">
        <f t="shared" si="0"/>
        <v>#DIV/0!</v>
      </c>
    </row>
    <row r="33" spans="1:12" ht="18.75">
      <c r="A33" s="6"/>
      <c r="B33" s="27" t="s">
        <v>139</v>
      </c>
      <c r="C33" s="33" t="s">
        <v>162</v>
      </c>
      <c r="D33" s="31"/>
      <c r="E33" s="31"/>
      <c r="F33" s="31"/>
      <c r="G33" s="23"/>
      <c r="H33" s="32">
        <v>2.1</v>
      </c>
      <c r="I33" s="36">
        <v>21500</v>
      </c>
      <c r="J33" s="25">
        <f>H33/I33*100</f>
        <v>0.009767441860465118</v>
      </c>
      <c r="K33" s="32">
        <v>2</v>
      </c>
      <c r="L33" s="108">
        <f t="shared" si="0"/>
        <v>105</v>
      </c>
    </row>
    <row r="34" spans="1:12" ht="18.75">
      <c r="A34" s="6"/>
      <c r="B34" s="41" t="s">
        <v>142</v>
      </c>
      <c r="C34" s="33" t="s">
        <v>164</v>
      </c>
      <c r="D34" s="31"/>
      <c r="E34" s="31"/>
      <c r="F34" s="31"/>
      <c r="G34" s="23"/>
      <c r="H34" s="32">
        <v>0.52</v>
      </c>
      <c r="I34" s="36">
        <v>2300</v>
      </c>
      <c r="J34" s="25">
        <f>H34/I34*100</f>
        <v>0.022608695652173914</v>
      </c>
      <c r="K34" s="32">
        <v>0.5</v>
      </c>
      <c r="L34" s="108">
        <f t="shared" si="0"/>
        <v>104</v>
      </c>
    </row>
    <row r="35" spans="1:12" ht="18.75">
      <c r="A35" s="6"/>
      <c r="B35" s="41" t="s">
        <v>146</v>
      </c>
      <c r="C35" s="33" t="s">
        <v>215</v>
      </c>
      <c r="D35" s="31"/>
      <c r="E35" s="31"/>
      <c r="F35" s="31"/>
      <c r="G35" s="23"/>
      <c r="H35" s="32">
        <v>13.65</v>
      </c>
      <c r="I35" s="36"/>
      <c r="J35" s="25"/>
      <c r="K35" s="32">
        <v>13</v>
      </c>
      <c r="L35" s="108">
        <f t="shared" si="0"/>
        <v>105</v>
      </c>
    </row>
    <row r="36" spans="1:12" ht="18.75">
      <c r="A36" s="6"/>
      <c r="B36" s="41" t="s">
        <v>149</v>
      </c>
      <c r="C36" s="33" t="s">
        <v>216</v>
      </c>
      <c r="D36" s="31"/>
      <c r="E36" s="31"/>
      <c r="F36" s="31"/>
      <c r="G36" s="23"/>
      <c r="H36" s="32">
        <v>21</v>
      </c>
      <c r="I36" s="36"/>
      <c r="J36" s="25"/>
      <c r="K36" s="32">
        <v>20</v>
      </c>
      <c r="L36" s="108">
        <f t="shared" si="0"/>
        <v>105</v>
      </c>
    </row>
    <row r="37" spans="1:12" ht="18.75">
      <c r="A37" s="6"/>
      <c r="B37" s="41" t="s">
        <v>151</v>
      </c>
      <c r="C37" s="33" t="s">
        <v>217</v>
      </c>
      <c r="D37" s="31"/>
      <c r="E37" s="31"/>
      <c r="F37" s="31"/>
      <c r="G37" s="23"/>
      <c r="H37" s="32">
        <v>5.25</v>
      </c>
      <c r="I37" s="36"/>
      <c r="J37" s="25"/>
      <c r="K37" s="32">
        <v>5</v>
      </c>
      <c r="L37" s="108">
        <f t="shared" si="0"/>
        <v>105</v>
      </c>
    </row>
    <row r="38" spans="1:12" ht="18.75">
      <c r="A38" s="6"/>
      <c r="B38" s="34" t="s">
        <v>167</v>
      </c>
      <c r="C38" s="35" t="s">
        <v>168</v>
      </c>
      <c r="D38" s="30"/>
      <c r="E38" s="30"/>
      <c r="F38" s="30"/>
      <c r="G38" s="47"/>
      <c r="H38" s="32" t="s">
        <v>1</v>
      </c>
      <c r="I38" s="48"/>
      <c r="J38" s="25"/>
      <c r="K38" s="32" t="s">
        <v>1</v>
      </c>
      <c r="L38" s="106"/>
    </row>
    <row r="39" spans="1:12" ht="18.75">
      <c r="A39" s="6"/>
      <c r="B39" s="27" t="s">
        <v>153</v>
      </c>
      <c r="C39" s="33" t="s">
        <v>170</v>
      </c>
      <c r="D39" s="31"/>
      <c r="E39" s="31"/>
      <c r="F39" s="31"/>
      <c r="G39" s="23"/>
      <c r="H39" s="32">
        <v>4.2</v>
      </c>
      <c r="I39" s="36">
        <v>18000</v>
      </c>
      <c r="J39" s="25">
        <f>H39/I39*100</f>
        <v>0.023333333333333334</v>
      </c>
      <c r="K39" s="32">
        <v>4</v>
      </c>
      <c r="L39" s="108">
        <f t="shared" si="0"/>
        <v>105</v>
      </c>
    </row>
    <row r="40" spans="1:12" ht="18.75" hidden="1">
      <c r="A40" s="6"/>
      <c r="B40" s="27"/>
      <c r="C40" s="33"/>
      <c r="D40" s="31"/>
      <c r="E40" s="31"/>
      <c r="F40" s="31"/>
      <c r="G40" s="23"/>
      <c r="H40" s="32"/>
      <c r="I40" s="36"/>
      <c r="J40" s="25"/>
      <c r="K40" s="32"/>
      <c r="L40" s="106" t="e">
        <f t="shared" si="0"/>
        <v>#DIV/0!</v>
      </c>
    </row>
    <row r="41" spans="1:12" ht="18.75" hidden="1">
      <c r="A41" s="6"/>
      <c r="B41" s="27"/>
      <c r="C41" s="33"/>
      <c r="D41" s="31"/>
      <c r="E41" s="31"/>
      <c r="F41" s="31"/>
      <c r="G41" s="23"/>
      <c r="H41" s="32"/>
      <c r="I41" s="36"/>
      <c r="J41" s="25"/>
      <c r="K41" s="32"/>
      <c r="L41" s="106" t="e">
        <f t="shared" si="0"/>
        <v>#DIV/0!</v>
      </c>
    </row>
    <row r="42" spans="1:12" ht="18.75" hidden="1">
      <c r="A42" s="6"/>
      <c r="B42" s="27"/>
      <c r="C42" s="33"/>
      <c r="D42" s="31"/>
      <c r="E42" s="31"/>
      <c r="F42" s="31"/>
      <c r="G42" s="23"/>
      <c r="H42" s="32"/>
      <c r="I42" s="36"/>
      <c r="J42" s="25"/>
      <c r="K42" s="32"/>
      <c r="L42" s="106" t="e">
        <f t="shared" si="0"/>
        <v>#DIV/0!</v>
      </c>
    </row>
    <row r="43" spans="1:12" ht="18.75">
      <c r="A43" s="6"/>
      <c r="B43" s="27" t="s">
        <v>156</v>
      </c>
      <c r="C43" s="33" t="s">
        <v>171</v>
      </c>
      <c r="D43" s="31"/>
      <c r="E43" s="31"/>
      <c r="F43" s="31"/>
      <c r="G43" s="23"/>
      <c r="H43" s="32">
        <v>4.72</v>
      </c>
      <c r="I43" s="36">
        <v>26700</v>
      </c>
      <c r="J43" s="25">
        <f>H43/I43*100</f>
        <v>0.017677902621722846</v>
      </c>
      <c r="K43" s="32">
        <v>4.5</v>
      </c>
      <c r="L43" s="108">
        <f t="shared" si="0"/>
        <v>104.88888888888887</v>
      </c>
    </row>
    <row r="44" spans="1:12" ht="18.75" hidden="1">
      <c r="A44" s="7"/>
      <c r="B44" s="27" t="s">
        <v>169</v>
      </c>
      <c r="C44" s="33" t="s">
        <v>172</v>
      </c>
      <c r="D44" s="31"/>
      <c r="E44" s="31"/>
      <c r="F44" s="31"/>
      <c r="G44" s="23"/>
      <c r="H44" s="32">
        <v>0.86</v>
      </c>
      <c r="I44" s="36">
        <v>8500</v>
      </c>
      <c r="J44" s="25">
        <f>H44/I44*100</f>
        <v>0.01011764705882353</v>
      </c>
      <c r="K44" s="32">
        <v>0.86</v>
      </c>
      <c r="L44" s="106">
        <f t="shared" si="0"/>
        <v>100</v>
      </c>
    </row>
    <row r="45" spans="1:12" ht="18.75">
      <c r="A45" s="6"/>
      <c r="B45" s="27" t="s">
        <v>161</v>
      </c>
      <c r="C45" s="33" t="s">
        <v>213</v>
      </c>
      <c r="D45" s="31"/>
      <c r="E45" s="31"/>
      <c r="F45" s="31"/>
      <c r="G45" s="23"/>
      <c r="H45" s="32">
        <v>5.25</v>
      </c>
      <c r="I45" s="36">
        <v>22300</v>
      </c>
      <c r="J45" s="25">
        <f>H45/I45*100</f>
        <v>0.02354260089686099</v>
      </c>
      <c r="K45" s="32">
        <v>5</v>
      </c>
      <c r="L45" s="106">
        <f t="shared" si="0"/>
        <v>105</v>
      </c>
    </row>
    <row r="46" spans="1:12" ht="18.75">
      <c r="A46" s="6"/>
      <c r="B46" s="27" t="s">
        <v>163</v>
      </c>
      <c r="C46" s="33" t="s">
        <v>172</v>
      </c>
      <c r="D46" s="31"/>
      <c r="E46" s="31"/>
      <c r="F46" s="31"/>
      <c r="G46" s="23"/>
      <c r="H46" s="32">
        <v>3.15</v>
      </c>
      <c r="I46" s="36"/>
      <c r="J46" s="25"/>
      <c r="K46" s="32">
        <v>3</v>
      </c>
      <c r="L46" s="108">
        <f t="shared" si="0"/>
        <v>105</v>
      </c>
    </row>
    <row r="47" spans="1:12" ht="18.75">
      <c r="A47" s="6"/>
      <c r="B47" s="27" t="s">
        <v>165</v>
      </c>
      <c r="C47" s="33" t="s">
        <v>173</v>
      </c>
      <c r="D47" s="31"/>
      <c r="E47" s="31"/>
      <c r="F47" s="31"/>
      <c r="G47" s="23"/>
      <c r="H47" s="32">
        <v>0.52</v>
      </c>
      <c r="I47" s="36">
        <v>4100</v>
      </c>
      <c r="J47" s="25">
        <f>H47/I47*100</f>
        <v>0.012682926829268292</v>
      </c>
      <c r="K47" s="32">
        <v>0.5</v>
      </c>
      <c r="L47" s="108">
        <f t="shared" si="0"/>
        <v>104</v>
      </c>
    </row>
    <row r="48" spans="1:12" ht="18.75">
      <c r="A48" s="5"/>
      <c r="B48" s="49" t="s">
        <v>174</v>
      </c>
      <c r="C48" s="50" t="s">
        <v>175</v>
      </c>
      <c r="D48" s="25"/>
      <c r="E48" s="25"/>
      <c r="F48" s="25"/>
      <c r="G48" s="25"/>
      <c r="H48" s="36"/>
      <c r="I48" s="36"/>
      <c r="J48" s="25"/>
      <c r="K48" s="36"/>
      <c r="L48" s="106"/>
    </row>
    <row r="49" spans="1:12" ht="18.75">
      <c r="A49" s="5"/>
      <c r="B49" s="27" t="s">
        <v>166</v>
      </c>
      <c r="C49" s="33" t="s">
        <v>175</v>
      </c>
      <c r="D49" s="31"/>
      <c r="E49" s="31"/>
      <c r="F49" s="31"/>
      <c r="G49" s="23"/>
      <c r="H49" s="32">
        <v>6.3</v>
      </c>
      <c r="I49" s="36">
        <v>58900</v>
      </c>
      <c r="J49" s="25"/>
      <c r="K49" s="32">
        <v>6</v>
      </c>
      <c r="L49" s="108">
        <f t="shared" si="0"/>
        <v>105</v>
      </c>
    </row>
    <row r="50" spans="2:12" ht="7.5" customHeight="1">
      <c r="B50" s="124"/>
      <c r="C50" s="124"/>
      <c r="D50" s="124"/>
      <c r="E50" s="124"/>
      <c r="F50" s="124"/>
      <c r="G50" s="124"/>
      <c r="H50" s="124"/>
      <c r="I50" s="51"/>
      <c r="J50" s="51"/>
      <c r="K50" s="52"/>
      <c r="L50" s="52"/>
    </row>
    <row r="51" spans="2:12" ht="60" customHeight="1">
      <c r="B51" s="127" t="s">
        <v>223</v>
      </c>
      <c r="C51" s="127"/>
      <c r="D51" s="127"/>
      <c r="E51" s="127"/>
      <c r="F51" s="127"/>
      <c r="G51" s="127"/>
      <c r="H51" s="127"/>
      <c r="I51" s="51"/>
      <c r="J51" s="51"/>
      <c r="K51" s="52"/>
      <c r="L51" s="52"/>
    </row>
    <row r="52" spans="2:12" ht="39" customHeight="1" outlineLevel="1">
      <c r="B52" s="120" t="s">
        <v>208</v>
      </c>
      <c r="C52" s="120"/>
      <c r="D52" s="120"/>
      <c r="E52" s="120"/>
      <c r="F52" s="60"/>
      <c r="G52" s="60"/>
      <c r="H52" s="60" t="s">
        <v>220</v>
      </c>
      <c r="I52" s="51"/>
      <c r="J52" s="51"/>
      <c r="K52" s="52"/>
      <c r="L52" s="52"/>
    </row>
    <row r="53" spans="2:10" ht="28.5" customHeight="1">
      <c r="B53" s="10" t="s">
        <v>115</v>
      </c>
      <c r="C53" s="10"/>
      <c r="D53" s="10"/>
      <c r="E53" s="10"/>
      <c r="F53" s="10"/>
      <c r="G53" s="10"/>
      <c r="H53" s="10" t="s">
        <v>218</v>
      </c>
      <c r="I53" s="10"/>
      <c r="J53" s="10"/>
    </row>
    <row r="54" spans="2:10" ht="27" customHeight="1">
      <c r="B54" s="10" t="s">
        <v>274</v>
      </c>
      <c r="C54" s="10"/>
      <c r="D54" s="10"/>
      <c r="E54" s="10"/>
      <c r="F54" s="10"/>
      <c r="G54" s="10"/>
      <c r="H54" s="10"/>
      <c r="I54" s="10"/>
      <c r="J54" s="10"/>
    </row>
    <row r="55" spans="2:8" ht="18.75">
      <c r="B55" s="10" t="s">
        <v>118</v>
      </c>
      <c r="C55" s="10"/>
      <c r="D55" s="10"/>
      <c r="H55" s="10" t="s">
        <v>219</v>
      </c>
    </row>
  </sheetData>
  <sheetProtection/>
  <mergeCells count="14">
    <mergeCell ref="K20:K21"/>
    <mergeCell ref="K28:K29"/>
    <mergeCell ref="K30:K31"/>
    <mergeCell ref="H30:H31"/>
    <mergeCell ref="G8:H8"/>
    <mergeCell ref="B51:H51"/>
    <mergeCell ref="C10:G10"/>
    <mergeCell ref="C11:G11"/>
    <mergeCell ref="B52:E52"/>
    <mergeCell ref="B7:H7"/>
    <mergeCell ref="B6:H6"/>
    <mergeCell ref="H20:H21"/>
    <mergeCell ref="B50:H50"/>
    <mergeCell ref="H28:H29"/>
  </mergeCells>
  <printOptions/>
  <pageMargins left="0.7480314960629921" right="0.1968503937007874" top="0" bottom="0.1968503937007874" header="0" footer="0.1181102362204724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33">
      <selection activeCell="C8" sqref="C8:E8"/>
    </sheetView>
  </sheetViews>
  <sheetFormatPr defaultColWidth="9.140625" defaultRowHeight="12.75" outlineLevelRow="2"/>
  <cols>
    <col min="1" max="1" width="10.28125" style="0" customWidth="1"/>
    <col min="2" max="2" width="45.57421875" style="0" customWidth="1"/>
    <col min="3" max="3" width="22.421875" style="0" customWidth="1"/>
    <col min="5" max="5" width="12.140625" style="0" customWidth="1"/>
    <col min="6" max="6" width="14.00390625" style="0" customWidth="1"/>
  </cols>
  <sheetData>
    <row r="1" spans="1:6" ht="25.5" customHeight="1">
      <c r="A1" s="56"/>
      <c r="B1" s="56"/>
      <c r="C1" s="160" t="s">
        <v>0</v>
      </c>
      <c r="D1" s="160"/>
      <c r="E1" s="160"/>
      <c r="F1" s="11"/>
    </row>
    <row r="2" spans="1:6" ht="18.75" customHeight="1">
      <c r="A2" s="56"/>
      <c r="B2" s="56"/>
      <c r="C2" s="127" t="s">
        <v>209</v>
      </c>
      <c r="D2" s="127"/>
      <c r="E2" s="127"/>
      <c r="F2" s="11"/>
    </row>
    <row r="3" spans="1:6" ht="33" customHeight="1">
      <c r="A3" s="56"/>
      <c r="B3" s="56"/>
      <c r="C3" s="60" t="s">
        <v>256</v>
      </c>
      <c r="D3" s="127" t="s">
        <v>210</v>
      </c>
      <c r="E3" s="127"/>
      <c r="F3" s="11"/>
    </row>
    <row r="4" spans="1:6" ht="18.75" customHeight="1">
      <c r="A4" s="56"/>
      <c r="B4" s="56"/>
      <c r="C4" s="127" t="s">
        <v>271</v>
      </c>
      <c r="D4" s="127"/>
      <c r="E4" s="127"/>
      <c r="F4" s="11"/>
    </row>
    <row r="5" spans="1:6" ht="18">
      <c r="A5" s="56"/>
      <c r="B5" s="57" t="s">
        <v>1</v>
      </c>
      <c r="C5" s="56"/>
      <c r="D5" s="56"/>
      <c r="E5" s="56"/>
      <c r="F5" s="11"/>
    </row>
    <row r="6" spans="1:6" ht="18.75">
      <c r="A6" s="142" t="s">
        <v>286</v>
      </c>
      <c r="B6" s="142"/>
      <c r="C6" s="142"/>
      <c r="D6" s="142"/>
      <c r="E6" s="142"/>
      <c r="F6" s="11"/>
    </row>
    <row r="7" spans="1:6" ht="18.75">
      <c r="A7" s="143" t="s">
        <v>2</v>
      </c>
      <c r="B7" s="143"/>
      <c r="C7" s="143"/>
      <c r="D7" s="143"/>
      <c r="E7" s="143"/>
      <c r="F7" s="11"/>
    </row>
    <row r="8" spans="1:6" ht="28.5" customHeight="1">
      <c r="A8" s="61"/>
      <c r="B8" s="61"/>
      <c r="C8" s="111" t="s">
        <v>276</v>
      </c>
      <c r="D8" s="111"/>
      <c r="E8" s="111"/>
      <c r="F8" s="11"/>
    </row>
    <row r="9" spans="1:6" ht="18.75">
      <c r="A9" s="142" t="s">
        <v>176</v>
      </c>
      <c r="B9" s="142"/>
      <c r="C9" s="142"/>
      <c r="D9" s="142"/>
      <c r="E9" s="142"/>
      <c r="F9" s="11"/>
    </row>
    <row r="10" spans="1:6" ht="18.75">
      <c r="A10" s="144" t="s">
        <v>177</v>
      </c>
      <c r="B10" s="144"/>
      <c r="C10" s="144"/>
      <c r="D10" s="144"/>
      <c r="E10" s="144"/>
      <c r="F10" s="11"/>
    </row>
    <row r="11" spans="1:5" ht="52.5" customHeight="1">
      <c r="A11" s="12" t="s">
        <v>4</v>
      </c>
      <c r="B11" s="145" t="s">
        <v>5</v>
      </c>
      <c r="C11" s="146"/>
      <c r="D11" s="141" t="s">
        <v>214</v>
      </c>
      <c r="E11" s="141"/>
    </row>
    <row r="12" spans="1:5" ht="31.5" customHeight="1">
      <c r="A12" s="12" t="s">
        <v>6</v>
      </c>
      <c r="B12" s="14" t="s">
        <v>7</v>
      </c>
      <c r="C12" s="13"/>
      <c r="D12" s="141"/>
      <c r="E12" s="141"/>
    </row>
    <row r="13" spans="1:5" ht="16.5" customHeight="1" hidden="1">
      <c r="A13" s="62" t="s">
        <v>178</v>
      </c>
      <c r="B13" s="131" t="s">
        <v>179</v>
      </c>
      <c r="C13" s="132"/>
      <c r="D13" s="133">
        <v>0</v>
      </c>
      <c r="E13" s="133"/>
    </row>
    <row r="14" spans="1:5" ht="16.5" customHeight="1" hidden="1">
      <c r="A14" s="15" t="s">
        <v>180</v>
      </c>
      <c r="B14" s="137" t="s">
        <v>181</v>
      </c>
      <c r="C14" s="138"/>
      <c r="D14" s="133">
        <v>0</v>
      </c>
      <c r="E14" s="133"/>
    </row>
    <row r="15" spans="1:5" ht="26.25" customHeight="1">
      <c r="A15" s="15" t="s">
        <v>178</v>
      </c>
      <c r="B15" s="137" t="s">
        <v>233</v>
      </c>
      <c r="C15" s="138"/>
      <c r="D15" s="134">
        <v>4.2</v>
      </c>
      <c r="E15" s="134"/>
    </row>
    <row r="16" spans="1:5" ht="22.5" customHeight="1">
      <c r="A16" s="15" t="s">
        <v>180</v>
      </c>
      <c r="B16" s="137" t="s">
        <v>234</v>
      </c>
      <c r="C16" s="138"/>
      <c r="D16" s="134">
        <v>5.25</v>
      </c>
      <c r="E16" s="134"/>
    </row>
    <row r="17" spans="1:5" ht="22.5" customHeight="1">
      <c r="A17" s="15" t="s">
        <v>182</v>
      </c>
      <c r="B17" s="137" t="s">
        <v>235</v>
      </c>
      <c r="C17" s="138"/>
      <c r="D17" s="134">
        <v>5.77</v>
      </c>
      <c r="E17" s="134"/>
    </row>
    <row r="18" spans="1:5" ht="22.5" customHeight="1">
      <c r="A18" s="15" t="s">
        <v>183</v>
      </c>
      <c r="B18" s="137" t="s">
        <v>236</v>
      </c>
      <c r="C18" s="138"/>
      <c r="D18" s="134">
        <v>6.3</v>
      </c>
      <c r="E18" s="134"/>
    </row>
    <row r="19" spans="1:5" ht="22.5" customHeight="1">
      <c r="A19" s="15" t="s">
        <v>184</v>
      </c>
      <c r="B19" s="137" t="s">
        <v>237</v>
      </c>
      <c r="C19" s="138"/>
      <c r="D19" s="134">
        <v>6.82</v>
      </c>
      <c r="E19" s="134"/>
    </row>
    <row r="20" spans="1:5" ht="22.5" customHeight="1">
      <c r="A20" s="15" t="s">
        <v>185</v>
      </c>
      <c r="B20" s="148" t="s">
        <v>258</v>
      </c>
      <c r="C20" s="148"/>
      <c r="D20" s="134">
        <v>1.05</v>
      </c>
      <c r="E20" s="134"/>
    </row>
    <row r="21" spans="1:5" ht="26.25" customHeight="1">
      <c r="A21" s="18" t="s">
        <v>13</v>
      </c>
      <c r="B21" s="139" t="s">
        <v>14</v>
      </c>
      <c r="C21" s="140"/>
      <c r="D21" s="147"/>
      <c r="E21" s="147"/>
    </row>
    <row r="22" spans="1:5" ht="36" customHeight="1">
      <c r="A22" s="19" t="s">
        <v>187</v>
      </c>
      <c r="B22" s="135" t="s">
        <v>261</v>
      </c>
      <c r="C22" s="136"/>
      <c r="D22" s="134">
        <v>5.25</v>
      </c>
      <c r="E22" s="134"/>
    </row>
    <row r="23" spans="1:5" ht="32.25" customHeight="1">
      <c r="A23" s="19" t="s">
        <v>188</v>
      </c>
      <c r="B23" s="135" t="s">
        <v>262</v>
      </c>
      <c r="C23" s="136"/>
      <c r="D23" s="134">
        <v>6.82</v>
      </c>
      <c r="E23" s="134"/>
    </row>
    <row r="24" spans="1:5" ht="21.75" customHeight="1">
      <c r="A24" s="19" t="s">
        <v>189</v>
      </c>
      <c r="B24" s="135" t="s">
        <v>186</v>
      </c>
      <c r="C24" s="136"/>
      <c r="D24" s="134">
        <v>7.87</v>
      </c>
      <c r="E24" s="134"/>
    </row>
    <row r="25" spans="1:5" ht="21.75" customHeight="1">
      <c r="A25" s="19" t="s">
        <v>190</v>
      </c>
      <c r="B25" s="135" t="s">
        <v>260</v>
      </c>
      <c r="C25" s="136"/>
      <c r="D25" s="134">
        <v>9.71</v>
      </c>
      <c r="E25" s="134"/>
    </row>
    <row r="26" spans="1:5" ht="33.75" customHeight="1">
      <c r="A26" s="19" t="s">
        <v>191</v>
      </c>
      <c r="B26" s="137" t="s">
        <v>231</v>
      </c>
      <c r="C26" s="138"/>
      <c r="D26" s="134">
        <v>9.71</v>
      </c>
      <c r="E26" s="134"/>
    </row>
    <row r="27" spans="1:5" ht="26.25" customHeight="1">
      <c r="A27" s="15" t="s">
        <v>192</v>
      </c>
      <c r="B27" s="16" t="s">
        <v>238</v>
      </c>
      <c r="C27" s="17"/>
      <c r="D27" s="134">
        <v>8.4</v>
      </c>
      <c r="E27" s="134"/>
    </row>
    <row r="28" spans="1:5" ht="23.25" customHeight="1" outlineLevel="1">
      <c r="A28" s="19" t="s">
        <v>193</v>
      </c>
      <c r="B28" s="16" t="s">
        <v>239</v>
      </c>
      <c r="C28" s="21"/>
      <c r="D28" s="134">
        <v>9.45</v>
      </c>
      <c r="E28" s="134"/>
    </row>
    <row r="29" spans="1:5" ht="23.25" customHeight="1" outlineLevel="1">
      <c r="A29" s="19" t="s">
        <v>194</v>
      </c>
      <c r="B29" s="16" t="s">
        <v>240</v>
      </c>
      <c r="C29" s="21"/>
      <c r="D29" s="134">
        <v>9.97</v>
      </c>
      <c r="E29" s="134"/>
    </row>
    <row r="30" spans="1:5" ht="33.75" customHeight="1">
      <c r="A30" s="18" t="s">
        <v>196</v>
      </c>
      <c r="B30" s="139" t="s">
        <v>197</v>
      </c>
      <c r="C30" s="140"/>
      <c r="D30" s="149"/>
      <c r="E30" s="149"/>
    </row>
    <row r="31" spans="1:5" ht="22.5" customHeight="1">
      <c r="A31" s="19" t="s">
        <v>195</v>
      </c>
      <c r="B31" s="135" t="s">
        <v>199</v>
      </c>
      <c r="C31" s="136"/>
      <c r="D31" s="134">
        <v>1.78</v>
      </c>
      <c r="E31" s="134"/>
    </row>
    <row r="32" spans="1:5" ht="20.25" customHeight="1">
      <c r="A32" s="19" t="s">
        <v>198</v>
      </c>
      <c r="B32" s="135" t="s">
        <v>201</v>
      </c>
      <c r="C32" s="154"/>
      <c r="D32" s="134">
        <v>1.57</v>
      </c>
      <c r="E32" s="134"/>
    </row>
    <row r="33" spans="1:5" ht="19.5" customHeight="1">
      <c r="A33" s="19" t="s">
        <v>200</v>
      </c>
      <c r="B33" s="20" t="s">
        <v>224</v>
      </c>
      <c r="C33" s="55"/>
      <c r="D33" s="134">
        <v>0.52</v>
      </c>
      <c r="E33" s="134"/>
    </row>
    <row r="34" spans="1:5" ht="18" customHeight="1">
      <c r="A34" s="19" t="s">
        <v>202</v>
      </c>
      <c r="B34" s="20" t="s">
        <v>259</v>
      </c>
      <c r="C34" s="21"/>
      <c r="D34" s="134">
        <v>1.57</v>
      </c>
      <c r="E34" s="134"/>
    </row>
    <row r="35" spans="1:5" ht="24" customHeight="1">
      <c r="A35" s="22" t="s">
        <v>24</v>
      </c>
      <c r="B35" s="139" t="s">
        <v>25</v>
      </c>
      <c r="C35" s="155"/>
      <c r="D35" s="149"/>
      <c r="E35" s="149"/>
    </row>
    <row r="36" spans="1:5" ht="22.5" customHeight="1">
      <c r="A36" s="19" t="s">
        <v>203</v>
      </c>
      <c r="B36" s="58" t="s">
        <v>33</v>
      </c>
      <c r="C36" s="59"/>
      <c r="D36" s="134">
        <v>1.05</v>
      </c>
      <c r="E36" s="134"/>
    </row>
    <row r="37" spans="1:5" ht="21" customHeight="1">
      <c r="A37" s="63" t="s">
        <v>34</v>
      </c>
      <c r="B37" s="158" t="s">
        <v>35</v>
      </c>
      <c r="C37" s="159"/>
      <c r="D37" s="150"/>
      <c r="E37" s="150"/>
    </row>
    <row r="38" spans="1:5" ht="24.75" customHeight="1">
      <c r="A38" s="19" t="s">
        <v>204</v>
      </c>
      <c r="B38" s="64" t="s">
        <v>221</v>
      </c>
      <c r="C38" s="59"/>
      <c r="D38" s="134">
        <v>1.57</v>
      </c>
      <c r="E38" s="134"/>
    </row>
    <row r="39" spans="1:5" ht="24" customHeight="1" hidden="1" outlineLevel="2">
      <c r="A39" s="19" t="s">
        <v>198</v>
      </c>
      <c r="B39" s="64" t="s">
        <v>57</v>
      </c>
      <c r="C39" s="59"/>
      <c r="D39" s="151">
        <v>1.5</v>
      </c>
      <c r="E39" s="151"/>
    </row>
    <row r="40" spans="1:5" ht="20.25" customHeight="1" hidden="1" outlineLevel="2">
      <c r="A40" s="19" t="s">
        <v>200</v>
      </c>
      <c r="B40" s="156" t="s">
        <v>205</v>
      </c>
      <c r="C40" s="157"/>
      <c r="D40" s="134">
        <v>3.8</v>
      </c>
      <c r="E40" s="134"/>
    </row>
    <row r="41" spans="1:5" ht="25.5" customHeight="1" hidden="1" outlineLevel="1">
      <c r="A41" s="63" t="s">
        <v>62</v>
      </c>
      <c r="B41" s="65" t="s">
        <v>63</v>
      </c>
      <c r="C41" s="59"/>
      <c r="D41" s="150"/>
      <c r="E41" s="150"/>
    </row>
    <row r="42" spans="1:5" ht="22.5" customHeight="1" hidden="1" outlineLevel="1">
      <c r="A42" s="19" t="s">
        <v>194</v>
      </c>
      <c r="B42" s="64" t="s">
        <v>222</v>
      </c>
      <c r="C42" s="59"/>
      <c r="D42" s="134">
        <v>0.55</v>
      </c>
      <c r="E42" s="134"/>
    </row>
    <row r="43" spans="1:5" ht="24" customHeight="1" hidden="1" outlineLevel="1">
      <c r="A43" s="24" t="s">
        <v>195</v>
      </c>
      <c r="B43" s="64" t="s">
        <v>64</v>
      </c>
      <c r="C43" s="59"/>
      <c r="D43" s="152">
        <v>0.85</v>
      </c>
      <c r="E43" s="153"/>
    </row>
    <row r="44" spans="1:5" ht="5.25" customHeight="1" collapsed="1">
      <c r="A44" s="51"/>
      <c r="B44" s="51"/>
      <c r="C44" s="51"/>
      <c r="D44" s="51"/>
      <c r="E44" s="51"/>
    </row>
    <row r="45" spans="1:7" ht="51.75" customHeight="1" outlineLevel="1">
      <c r="A45" s="127" t="s">
        <v>223</v>
      </c>
      <c r="B45" s="127"/>
      <c r="C45" s="127"/>
      <c r="D45" s="127"/>
      <c r="E45" s="127"/>
      <c r="F45" s="4"/>
      <c r="G45" s="4"/>
    </row>
    <row r="46" spans="1:5" ht="47.25" customHeight="1">
      <c r="A46" s="127" t="s">
        <v>116</v>
      </c>
      <c r="B46" s="127"/>
      <c r="C46" s="51"/>
      <c r="D46" s="127" t="s">
        <v>206</v>
      </c>
      <c r="E46" s="127"/>
    </row>
    <row r="47" spans="1:5" ht="27" customHeight="1">
      <c r="A47" s="127" t="s">
        <v>115</v>
      </c>
      <c r="B47" s="127"/>
      <c r="C47" s="51"/>
      <c r="D47" s="127" t="s">
        <v>218</v>
      </c>
      <c r="E47" s="127"/>
    </row>
    <row r="48" spans="1:5" ht="11.25" customHeight="1">
      <c r="A48" s="10"/>
      <c r="B48" s="10"/>
      <c r="C48" s="10"/>
      <c r="D48" s="10"/>
      <c r="E48" s="10"/>
    </row>
    <row r="49" spans="1:5" ht="18.75">
      <c r="A49" s="10" t="s">
        <v>117</v>
      </c>
      <c r="B49" s="10"/>
      <c r="C49" s="10"/>
      <c r="D49" s="10"/>
      <c r="E49" s="10"/>
    </row>
    <row r="50" spans="1:5" ht="13.5" customHeight="1">
      <c r="A50" s="10" t="s">
        <v>118</v>
      </c>
      <c r="B50" s="10"/>
      <c r="C50" s="10"/>
      <c r="D50" s="10" t="s">
        <v>219</v>
      </c>
      <c r="E50" s="10"/>
    </row>
  </sheetData>
  <sheetProtection/>
  <mergeCells count="68">
    <mergeCell ref="B40:C40"/>
    <mergeCell ref="B37:C37"/>
    <mergeCell ref="C1:E1"/>
    <mergeCell ref="A47:B47"/>
    <mergeCell ref="A46:B46"/>
    <mergeCell ref="D46:E46"/>
    <mergeCell ref="D47:E47"/>
    <mergeCell ref="D43:E43"/>
    <mergeCell ref="A45:E45"/>
    <mergeCell ref="D42:E42"/>
    <mergeCell ref="D32:E32"/>
    <mergeCell ref="D22:E22"/>
    <mergeCell ref="D31:E31"/>
    <mergeCell ref="B32:C32"/>
    <mergeCell ref="B35:C35"/>
    <mergeCell ref="B30:C30"/>
    <mergeCell ref="D40:E40"/>
    <mergeCell ref="D41:E41"/>
    <mergeCell ref="D38:E38"/>
    <mergeCell ref="D34:E34"/>
    <mergeCell ref="D33:E33"/>
    <mergeCell ref="D39:E39"/>
    <mergeCell ref="D36:E36"/>
    <mergeCell ref="D37:E37"/>
    <mergeCell ref="D35:E35"/>
    <mergeCell ref="D30:E30"/>
    <mergeCell ref="B31:C31"/>
    <mergeCell ref="D27:E27"/>
    <mergeCell ref="B24:C24"/>
    <mergeCell ref="D24:E24"/>
    <mergeCell ref="B25:C25"/>
    <mergeCell ref="D25:E25"/>
    <mergeCell ref="D28:E28"/>
    <mergeCell ref="B26:C26"/>
    <mergeCell ref="D26:E26"/>
    <mergeCell ref="D21:E21"/>
    <mergeCell ref="B17:C17"/>
    <mergeCell ref="B18:C18"/>
    <mergeCell ref="B19:C19"/>
    <mergeCell ref="D17:E17"/>
    <mergeCell ref="B20:C20"/>
    <mergeCell ref="D18:E18"/>
    <mergeCell ref="A6:E6"/>
    <mergeCell ref="A7:E7"/>
    <mergeCell ref="A9:E9"/>
    <mergeCell ref="A10:E10"/>
    <mergeCell ref="B11:C11"/>
    <mergeCell ref="D11:E11"/>
    <mergeCell ref="B16:C16"/>
    <mergeCell ref="D29:E29"/>
    <mergeCell ref="D3:E3"/>
    <mergeCell ref="C2:E2"/>
    <mergeCell ref="C4:E4"/>
    <mergeCell ref="C8:E8"/>
    <mergeCell ref="B14:C14"/>
    <mergeCell ref="D14:E14"/>
    <mergeCell ref="D12:E12"/>
    <mergeCell ref="D20:E20"/>
    <mergeCell ref="B13:C13"/>
    <mergeCell ref="D13:E13"/>
    <mergeCell ref="D23:E23"/>
    <mergeCell ref="B22:C22"/>
    <mergeCell ref="B23:C23"/>
    <mergeCell ref="B15:C15"/>
    <mergeCell ref="D15:E15"/>
    <mergeCell ref="D19:E19"/>
    <mergeCell ref="D16:E16"/>
    <mergeCell ref="B21:C21"/>
  </mergeCells>
  <printOptions/>
  <pageMargins left="0.7480314960629921" right="0.15748031496062992" top="0.1968503937007874" bottom="0.1968503937007874" header="0.11811023622047245" footer="0.1181102362204724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adm009</cp:lastModifiedBy>
  <cp:lastPrinted>2019-09-26T06:39:10Z</cp:lastPrinted>
  <dcterms:created xsi:type="dcterms:W3CDTF">1996-10-08T23:32:33Z</dcterms:created>
  <dcterms:modified xsi:type="dcterms:W3CDTF">2019-10-18T10:37:38Z</dcterms:modified>
  <cp:category/>
  <cp:version/>
  <cp:contentType/>
  <cp:contentStatus/>
</cp:coreProperties>
</file>