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ынок с 23.06.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<sst xmlns="http://schemas.openxmlformats.org/spreadsheetml/2006/main" count="97" uniqueCount="82">
  <si>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№ п/п</t>
  </si>
  <si>
    <t>Единица измерения</t>
  </si>
  <si>
    <t xml:space="preserve">Экономист            </t>
  </si>
  <si>
    <t xml:space="preserve">                                                                                            </t>
  </si>
  <si>
    <t>Директор ОАО "Новополоцкбыт"</t>
  </si>
  <si>
    <t>А.А.Пермякова</t>
  </si>
  <si>
    <t>без НДС, руб.коп.</t>
  </si>
  <si>
    <t>сумма НДС (20%), руб.коп.</t>
  </si>
  <si>
    <t xml:space="preserve">с НДС, руб.коп. </t>
  </si>
  <si>
    <t>_____________Д.И.Маркович</t>
  </si>
  <si>
    <t>"_____"__________2020</t>
  </si>
  <si>
    <t>1 кв.м.</t>
  </si>
  <si>
    <t xml:space="preserve">Наименование </t>
  </si>
  <si>
    <t>Реализация молочных продуктов в здании рынка</t>
  </si>
  <si>
    <t>Разруб мяса</t>
  </si>
  <si>
    <t>1 кг</t>
  </si>
  <si>
    <t>Хранение мяса в холодильной камере</t>
  </si>
  <si>
    <t>1 сутки</t>
  </si>
  <si>
    <t xml:space="preserve">Взвешивание на товарных весах </t>
  </si>
  <si>
    <t xml:space="preserve">Объявление через радиоузел </t>
  </si>
  <si>
    <t>1 объявление</t>
  </si>
  <si>
    <t>Пользование туалетом</t>
  </si>
  <si>
    <t>1 посещение</t>
  </si>
  <si>
    <t>1 взвешивание</t>
  </si>
  <si>
    <t>Главный  бухгалтер</t>
  </si>
  <si>
    <t>Д.Л.Чуприна</t>
  </si>
  <si>
    <t xml:space="preserve">Заведующий рынком  </t>
  </si>
  <si>
    <t>В.В.Моисеев</t>
  </si>
  <si>
    <t>Реализация мёда в здании рынка</t>
  </si>
  <si>
    <t>1 м.п.</t>
  </si>
  <si>
    <t>Прокат холодильной витрины, холодильного прилавка</t>
  </si>
  <si>
    <t>1 единица в сутки</t>
  </si>
  <si>
    <t>Прокат торгового прилавка</t>
  </si>
  <si>
    <t>1 единица</t>
  </si>
  <si>
    <t>Прокат гири</t>
  </si>
  <si>
    <t>Прокат комплекта спецодежды</t>
  </si>
  <si>
    <t>1 комплект</t>
  </si>
  <si>
    <t>Прокат торгового инвентаря</t>
  </si>
  <si>
    <t>Прокат тележки</t>
  </si>
  <si>
    <t>1 рейс</t>
  </si>
  <si>
    <t>Прокат уборочного инвентаря</t>
  </si>
  <si>
    <t>Предоставление гардероба</t>
  </si>
  <si>
    <t>1 шкафчик в сутки</t>
  </si>
  <si>
    <t>кг/час</t>
  </si>
  <si>
    <t>Прокат холодильной камеры 2260*2260*2200</t>
  </si>
  <si>
    <t>Пользование камерой хранения (в т.ч. хранение ручной клади (сумки, коробки и т.п.))</t>
  </si>
  <si>
    <t>Хранение крупногабаритной клади (контейнер) высотой 1,4 м</t>
  </si>
  <si>
    <t>Хранение торгового инвентаря (палатка, стол складной, стенд и т.п.)</t>
  </si>
  <si>
    <t>Обвалка мяса</t>
  </si>
  <si>
    <t>1 туша</t>
  </si>
  <si>
    <t>Погрузочно - разгрузочные работы</t>
  </si>
  <si>
    <t>1 час</t>
  </si>
  <si>
    <t>Приём - передача факса</t>
  </si>
  <si>
    <t>1 страница</t>
  </si>
  <si>
    <t>1 услуга</t>
  </si>
  <si>
    <t>слесарный ремонт оборудования,в т.ч. рольштор</t>
  </si>
  <si>
    <t>мелкий слесарный ремонт</t>
  </si>
  <si>
    <t>срез замка</t>
  </si>
  <si>
    <t>Прокат ценникодержателя</t>
  </si>
  <si>
    <t>крупный слесарный ремонт</t>
  </si>
  <si>
    <t xml:space="preserve">Прокат стеллажа торгового </t>
  </si>
  <si>
    <t>Прокат  механических весов</t>
  </si>
  <si>
    <t>Прокат  электронных весов</t>
  </si>
  <si>
    <r>
      <t>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в сутки</t>
    </r>
  </si>
  <si>
    <t>Хранение крупногабаритной клади (контейнер)</t>
  </si>
  <si>
    <t>1 кв.м. в сутки</t>
  </si>
  <si>
    <t>Услуги слесаря</t>
  </si>
  <si>
    <t>тарифов на услуги, оказываемые на рынке "Дисна"</t>
  </si>
  <si>
    <t>Тариф  услуг за сутки</t>
  </si>
  <si>
    <t>УТВЕРЖДАЮ</t>
  </si>
  <si>
    <t>Пенсионерам, достигшим 60 летнего возраста,инвалидам I и II  группы,ветеранам,  узникам ВОВ и приравненным к ним лицам предоставляется скидка 50% от тарифа при предоставлении подтверждающих документов.</t>
  </si>
  <si>
    <r>
      <t>1 м</t>
    </r>
    <r>
      <rPr>
        <vertAlign val="superscript"/>
        <sz val="12"/>
        <rFont val="Times New Roman"/>
        <family val="1"/>
      </rPr>
      <t xml:space="preserve">2 </t>
    </r>
  </si>
  <si>
    <t xml:space="preserve">Предоставление места для продажи товаров на территории, прилегающей к зданию рынка </t>
  </si>
  <si>
    <t>Предоставление торгового места для реализации сельхозпродукции, овощи, фрукты, молочной продукции, мёда, ремесленной продукция  согласно экспликации рынка</t>
  </si>
  <si>
    <r>
      <t>1 торговое место (8м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)</t>
    </r>
  </si>
  <si>
    <t xml:space="preserve">Предоставление торгового места для реализации мяса с холодильных прилавков </t>
  </si>
  <si>
    <t>Ксерокопия 1 листа А4 (односторонняя)</t>
  </si>
  <si>
    <t>Ксерокопия 1 листа А4 (двухсторонняя)</t>
  </si>
  <si>
    <t>1 лист</t>
  </si>
  <si>
    <t xml:space="preserve">от 23.06.2020             </t>
  </si>
  <si>
    <t>Вступает в силу с 26.06.2020</t>
  </si>
  <si>
    <t>ПРЕЙСКУРАНТ  №1/20-Рынок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</si>
</sst>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23">
      <selection activeCell="D9" sqref="D9:F9"/>
    </sheetView>
  </sheetViews>
  <sheetFormatPr defaultColWidth="9.140625" defaultRowHeight="12.75" outlineLevelRow="1"/>
  <cols>
    <col min="1" max="1" width="5.7109375" style="0" customWidth="1"/>
    <col min="2" max="2" width="43.28125" style="0" customWidth="1"/>
    <col min="3" max="3" width="15.421875" style="0" customWidth="1"/>
    <col min="4" max="4" width="15.140625" style="0" customWidth="1"/>
    <col min="5" max="5" width="12.140625" style="0" customWidth="1"/>
    <col min="6" max="6" width="13.28125" style="0" customWidth="1"/>
  </cols>
  <sheetData>
    <row r="1" spans="1:6" ht="25.5" customHeight="1">
      <c r="A1" s="1" t="s">
        <v>3</v>
      </c>
      <c r="B1" s="1"/>
      <c r="C1" s="1"/>
      <c r="D1" s="13" t="s">
        <v>69</v>
      </c>
      <c r="E1" s="13"/>
      <c r="F1" s="13"/>
    </row>
    <row r="2" spans="1:6" ht="18.75" customHeight="1">
      <c r="A2" s="1"/>
      <c r="B2" s="1"/>
      <c r="C2" s="1"/>
      <c r="D2" s="14" t="s">
        <v>4</v>
      </c>
      <c r="E2" s="14"/>
      <c r="F2" s="14"/>
    </row>
    <row r="3" spans="1:6" ht="41.25" customHeight="1">
      <c r="A3" s="1"/>
      <c r="B3" s="1"/>
      <c r="C3" s="1"/>
      <c r="D3" s="14" t="s">
        <v>9</v>
      </c>
      <c r="E3" s="14"/>
      <c r="F3" s="14"/>
    </row>
    <row r="4" spans="1:6" ht="22.5" customHeight="1">
      <c r="A4" s="2"/>
      <c r="B4" s="3"/>
      <c r="C4" s="3"/>
      <c r="D4" s="14" t="s">
        <v>10</v>
      </c>
      <c r="E4" s="14"/>
      <c r="F4" s="14"/>
    </row>
    <row r="5" spans="1:6" ht="12.75" customHeight="1">
      <c r="A5" s="2"/>
      <c r="B5" s="3"/>
      <c r="C5" s="3"/>
      <c r="D5" s="3"/>
      <c r="E5" s="3"/>
      <c r="F5" s="3"/>
    </row>
    <row r="6" spans="1:6" ht="18.75">
      <c r="A6" s="15" t="s">
        <v>81</v>
      </c>
      <c r="B6" s="15"/>
      <c r="C6" s="15"/>
      <c r="D6" s="15"/>
      <c r="E6" s="15"/>
      <c r="F6" s="15"/>
    </row>
    <row r="7" spans="1:6" ht="18.75">
      <c r="A7" s="16" t="s">
        <v>67</v>
      </c>
      <c r="B7" s="16"/>
      <c r="C7" s="16"/>
      <c r="D7" s="16"/>
      <c r="E7" s="16"/>
      <c r="F7" s="16"/>
    </row>
    <row r="8" spans="1:6" ht="18.75">
      <c r="A8" s="16" t="s">
        <v>79</v>
      </c>
      <c r="B8" s="16"/>
      <c r="C8" s="16"/>
      <c r="D8" s="16"/>
      <c r="E8" s="16"/>
      <c r="F8" s="16"/>
    </row>
    <row r="9" spans="1:6" ht="20.25" customHeight="1">
      <c r="A9" s="1"/>
      <c r="B9" s="3"/>
      <c r="C9" s="3"/>
      <c r="D9" s="12" t="s">
        <v>80</v>
      </c>
      <c r="E9" s="12"/>
      <c r="F9" s="12"/>
    </row>
    <row r="10" spans="1:6" ht="15.75">
      <c r="A10" s="17" t="s">
        <v>0</v>
      </c>
      <c r="B10" s="18" t="s">
        <v>12</v>
      </c>
      <c r="C10" s="17" t="s">
        <v>1</v>
      </c>
      <c r="D10" s="20" t="s">
        <v>68</v>
      </c>
      <c r="E10" s="20"/>
      <c r="F10" s="20"/>
    </row>
    <row r="11" spans="1:6" ht="47.25">
      <c r="A11" s="17"/>
      <c r="B11" s="19"/>
      <c r="C11" s="17"/>
      <c r="D11" s="4" t="s">
        <v>6</v>
      </c>
      <c r="E11" s="4" t="s">
        <v>7</v>
      </c>
      <c r="F11" s="4" t="s">
        <v>8</v>
      </c>
    </row>
    <row r="12" spans="1:6" ht="81" customHeight="1">
      <c r="A12" s="4">
        <v>1</v>
      </c>
      <c r="B12" s="5" t="s">
        <v>73</v>
      </c>
      <c r="C12" s="4" t="s">
        <v>71</v>
      </c>
      <c r="D12" s="6">
        <v>0.39</v>
      </c>
      <c r="E12" s="6">
        <f>D12*20%</f>
        <v>0.07800000000000001</v>
      </c>
      <c r="F12" s="6">
        <f aca="true" t="shared" si="0" ref="F12:F48">D12+E12</f>
        <v>0.468</v>
      </c>
    </row>
    <row r="13" spans="1:6" ht="47.25">
      <c r="A13" s="4">
        <v>2</v>
      </c>
      <c r="B13" s="5" t="s">
        <v>72</v>
      </c>
      <c r="C13" s="4" t="s">
        <v>71</v>
      </c>
      <c r="D13" s="6">
        <v>1.3</v>
      </c>
      <c r="E13" s="6">
        <f>D13*20%</f>
        <v>0.26</v>
      </c>
      <c r="F13" s="6">
        <f t="shared" si="0"/>
        <v>1.56</v>
      </c>
    </row>
    <row r="14" spans="1:6" ht="31.5" customHeight="1">
      <c r="A14" s="4">
        <v>3</v>
      </c>
      <c r="B14" s="5" t="s">
        <v>75</v>
      </c>
      <c r="C14" s="4" t="s">
        <v>74</v>
      </c>
      <c r="D14" s="6">
        <v>3.12</v>
      </c>
      <c r="E14" s="6">
        <f aca="true" t="shared" si="1" ref="E14:E31">D14*20%</f>
        <v>0.6240000000000001</v>
      </c>
      <c r="F14" s="6">
        <f>D14+E14</f>
        <v>3.744</v>
      </c>
    </row>
    <row r="15" spans="1:6" ht="15.75" hidden="1" outlineLevel="1">
      <c r="A15" s="4">
        <v>3</v>
      </c>
      <c r="B15" s="8" t="s">
        <v>28</v>
      </c>
      <c r="C15" s="4" t="s">
        <v>11</v>
      </c>
      <c r="D15" s="6">
        <v>1.25</v>
      </c>
      <c r="E15" s="6">
        <f t="shared" si="1"/>
        <v>0.25</v>
      </c>
      <c r="F15" s="6">
        <f t="shared" si="0"/>
        <v>1.5</v>
      </c>
    </row>
    <row r="16" spans="1:6" ht="31.5" hidden="1" outlineLevel="1">
      <c r="A16" s="4">
        <v>4</v>
      </c>
      <c r="B16" s="8" t="s">
        <v>13</v>
      </c>
      <c r="C16" s="4" t="s">
        <v>11</v>
      </c>
      <c r="D16" s="6">
        <v>0.63</v>
      </c>
      <c r="E16" s="6">
        <f t="shared" si="1"/>
        <v>0.126</v>
      </c>
      <c r="F16" s="6">
        <f t="shared" si="0"/>
        <v>0.756</v>
      </c>
    </row>
    <row r="17" spans="1:6" ht="31.5" collapsed="1">
      <c r="A17" s="4">
        <v>4</v>
      </c>
      <c r="B17" s="5" t="s">
        <v>30</v>
      </c>
      <c r="C17" s="4" t="s">
        <v>29</v>
      </c>
      <c r="D17" s="6">
        <v>0.71</v>
      </c>
      <c r="E17" s="6">
        <f t="shared" si="1"/>
        <v>0.142</v>
      </c>
      <c r="F17" s="6">
        <f t="shared" si="0"/>
        <v>0.852</v>
      </c>
    </row>
    <row r="18" spans="1:6" ht="31.5">
      <c r="A18" s="4">
        <v>5</v>
      </c>
      <c r="B18" s="5" t="s">
        <v>60</v>
      </c>
      <c r="C18" s="4" t="s">
        <v>31</v>
      </c>
      <c r="D18" s="6">
        <v>0.33</v>
      </c>
      <c r="E18" s="6">
        <f t="shared" si="1"/>
        <v>0.066</v>
      </c>
      <c r="F18" s="6">
        <f t="shared" si="0"/>
        <v>0.396</v>
      </c>
    </row>
    <row r="19" spans="1:6" ht="15.75">
      <c r="A19" s="4">
        <v>6</v>
      </c>
      <c r="B19" s="5" t="s">
        <v>32</v>
      </c>
      <c r="C19" s="4" t="s">
        <v>33</v>
      </c>
      <c r="D19" s="6">
        <v>0.33</v>
      </c>
      <c r="E19" s="6">
        <f t="shared" si="1"/>
        <v>0.066</v>
      </c>
      <c r="F19" s="6">
        <f t="shared" si="0"/>
        <v>0.396</v>
      </c>
    </row>
    <row r="20" spans="1:6" ht="15.75">
      <c r="A20" s="4">
        <v>7</v>
      </c>
      <c r="B20" s="5" t="s">
        <v>61</v>
      </c>
      <c r="C20" s="4" t="s">
        <v>33</v>
      </c>
      <c r="D20" s="6">
        <v>0.55</v>
      </c>
      <c r="E20" s="6">
        <f t="shared" si="1"/>
        <v>0.11000000000000001</v>
      </c>
      <c r="F20" s="6">
        <f t="shared" si="0"/>
        <v>0.66</v>
      </c>
    </row>
    <row r="21" spans="1:6" ht="15.75">
      <c r="A21" s="4">
        <v>8</v>
      </c>
      <c r="B21" s="5" t="s">
        <v>62</v>
      </c>
      <c r="C21" s="4" t="s">
        <v>33</v>
      </c>
      <c r="D21" s="6">
        <v>0.75</v>
      </c>
      <c r="E21" s="6">
        <f t="shared" si="1"/>
        <v>0.15000000000000002</v>
      </c>
      <c r="F21" s="6">
        <f t="shared" si="0"/>
        <v>0.9</v>
      </c>
    </row>
    <row r="22" spans="1:6" ht="15.75">
      <c r="A22" s="4">
        <v>9</v>
      </c>
      <c r="B22" s="5" t="s">
        <v>34</v>
      </c>
      <c r="C22" s="4" t="s">
        <v>33</v>
      </c>
      <c r="D22" s="6">
        <v>0.21</v>
      </c>
      <c r="E22" s="6">
        <f t="shared" si="1"/>
        <v>0.042</v>
      </c>
      <c r="F22" s="6">
        <f t="shared" si="0"/>
        <v>0.252</v>
      </c>
    </row>
    <row r="23" spans="1:6" ht="15.75">
      <c r="A23" s="4">
        <v>10</v>
      </c>
      <c r="B23" s="5" t="s">
        <v>35</v>
      </c>
      <c r="C23" s="4" t="s">
        <v>36</v>
      </c>
      <c r="D23" s="6">
        <v>0.5</v>
      </c>
      <c r="E23" s="6">
        <f t="shared" si="1"/>
        <v>0.1</v>
      </c>
      <c r="F23" s="6">
        <f t="shared" si="0"/>
        <v>0.6</v>
      </c>
    </row>
    <row r="24" spans="1:6" ht="15.75">
      <c r="A24" s="4">
        <v>11</v>
      </c>
      <c r="B24" s="5" t="s">
        <v>37</v>
      </c>
      <c r="C24" s="4" t="s">
        <v>33</v>
      </c>
      <c r="D24" s="6">
        <v>0.25</v>
      </c>
      <c r="E24" s="6">
        <f t="shared" si="1"/>
        <v>0.05</v>
      </c>
      <c r="F24" s="6">
        <f t="shared" si="0"/>
        <v>0.3</v>
      </c>
    </row>
    <row r="25" spans="1:6" ht="15.75">
      <c r="A25" s="4">
        <v>12</v>
      </c>
      <c r="B25" s="5" t="s">
        <v>38</v>
      </c>
      <c r="C25" s="4" t="s">
        <v>39</v>
      </c>
      <c r="D25" s="6">
        <v>0.42</v>
      </c>
      <c r="E25" s="6">
        <f t="shared" si="1"/>
        <v>0.084</v>
      </c>
      <c r="F25" s="6">
        <f t="shared" si="0"/>
        <v>0.504</v>
      </c>
    </row>
    <row r="26" spans="1:6" ht="15.75">
      <c r="A26" s="4">
        <v>13</v>
      </c>
      <c r="B26" s="5" t="s">
        <v>40</v>
      </c>
      <c r="C26" s="4" t="s">
        <v>33</v>
      </c>
      <c r="D26" s="6">
        <v>0.25</v>
      </c>
      <c r="E26" s="6">
        <f t="shared" si="1"/>
        <v>0.05</v>
      </c>
      <c r="F26" s="6">
        <f t="shared" si="0"/>
        <v>0.3</v>
      </c>
    </row>
    <row r="27" spans="1:6" ht="31.5">
      <c r="A27" s="4">
        <v>14</v>
      </c>
      <c r="B27" s="5" t="s">
        <v>18</v>
      </c>
      <c r="C27" s="4" t="s">
        <v>23</v>
      </c>
      <c r="D27" s="6">
        <v>0.29</v>
      </c>
      <c r="E27" s="6">
        <f t="shared" si="1"/>
        <v>0.057999999999999996</v>
      </c>
      <c r="F27" s="6">
        <f t="shared" si="0"/>
        <v>0.348</v>
      </c>
    </row>
    <row r="28" spans="1:6" ht="31.5">
      <c r="A28" s="4">
        <v>15</v>
      </c>
      <c r="B28" s="5" t="s">
        <v>41</v>
      </c>
      <c r="C28" s="4" t="s">
        <v>42</v>
      </c>
      <c r="D28" s="6">
        <v>0.25</v>
      </c>
      <c r="E28" s="6">
        <f t="shared" si="1"/>
        <v>0.05</v>
      </c>
      <c r="F28" s="6">
        <f t="shared" si="0"/>
        <v>0.3</v>
      </c>
    </row>
    <row r="29" spans="1:7" ht="15.75">
      <c r="A29" s="4">
        <v>16</v>
      </c>
      <c r="B29" s="5" t="s">
        <v>16</v>
      </c>
      <c r="C29" s="4" t="s">
        <v>43</v>
      </c>
      <c r="D29" s="6">
        <v>0.04</v>
      </c>
      <c r="E29" s="6">
        <f t="shared" si="1"/>
        <v>0.008</v>
      </c>
      <c r="F29" s="6">
        <f t="shared" si="0"/>
        <v>0.048</v>
      </c>
      <c r="G29" s="9"/>
    </row>
    <row r="30" spans="1:6" ht="47.25">
      <c r="A30" s="4">
        <v>17</v>
      </c>
      <c r="B30" s="5" t="s">
        <v>45</v>
      </c>
      <c r="C30" s="4" t="s">
        <v>63</v>
      </c>
      <c r="D30" s="6">
        <v>0.5</v>
      </c>
      <c r="E30" s="6">
        <f t="shared" si="1"/>
        <v>0.1</v>
      </c>
      <c r="F30" s="6">
        <f t="shared" si="0"/>
        <v>0.6</v>
      </c>
    </row>
    <row r="31" spans="1:6" ht="31.5">
      <c r="A31" s="4">
        <v>18</v>
      </c>
      <c r="B31" s="5" t="s">
        <v>44</v>
      </c>
      <c r="C31" s="4" t="s">
        <v>17</v>
      </c>
      <c r="D31" s="6">
        <v>16.67</v>
      </c>
      <c r="E31" s="6">
        <f t="shared" si="1"/>
        <v>3.3340000000000005</v>
      </c>
      <c r="F31" s="6">
        <f t="shared" si="0"/>
        <v>20.004</v>
      </c>
    </row>
    <row r="32" spans="1:6" ht="31.5" hidden="1" outlineLevel="1">
      <c r="A32" s="4">
        <v>20</v>
      </c>
      <c r="B32" s="5" t="s">
        <v>46</v>
      </c>
      <c r="C32" s="4" t="s">
        <v>33</v>
      </c>
      <c r="D32" s="6">
        <v>0.42</v>
      </c>
      <c r="E32" s="6">
        <f aca="true" t="shared" si="2" ref="E32:E40">D32*20%</f>
        <v>0.084</v>
      </c>
      <c r="F32" s="6">
        <f t="shared" si="0"/>
        <v>0.504</v>
      </c>
    </row>
    <row r="33" spans="1:6" ht="31.5" collapsed="1">
      <c r="A33" s="4">
        <v>19</v>
      </c>
      <c r="B33" s="5" t="s">
        <v>64</v>
      </c>
      <c r="C33" s="4" t="s">
        <v>33</v>
      </c>
      <c r="D33" s="6">
        <v>0.54</v>
      </c>
      <c r="E33" s="6">
        <f t="shared" si="2"/>
        <v>0.10800000000000001</v>
      </c>
      <c r="F33" s="6">
        <f t="shared" si="0"/>
        <v>0.648</v>
      </c>
    </row>
    <row r="34" spans="1:6" ht="31.5">
      <c r="A34" s="4">
        <v>20</v>
      </c>
      <c r="B34" s="5" t="s">
        <v>47</v>
      </c>
      <c r="C34" s="4" t="s">
        <v>65</v>
      </c>
      <c r="D34" s="6">
        <v>0.5</v>
      </c>
      <c r="E34" s="6">
        <f t="shared" si="2"/>
        <v>0.1</v>
      </c>
      <c r="F34" s="6">
        <f t="shared" si="0"/>
        <v>0.6</v>
      </c>
    </row>
    <row r="35" spans="1:6" ht="15.75">
      <c r="A35" s="4">
        <v>21</v>
      </c>
      <c r="B35" s="5" t="s">
        <v>14</v>
      </c>
      <c r="C35" s="4" t="s">
        <v>15</v>
      </c>
      <c r="D35" s="4">
        <v>0.08</v>
      </c>
      <c r="E35" s="6">
        <f t="shared" si="2"/>
        <v>0.016</v>
      </c>
      <c r="F35" s="6">
        <f t="shared" si="0"/>
        <v>0.096</v>
      </c>
    </row>
    <row r="36" spans="1:6" ht="15.75">
      <c r="A36" s="4">
        <v>22</v>
      </c>
      <c r="B36" s="5" t="s">
        <v>48</v>
      </c>
      <c r="C36" s="4" t="s">
        <v>49</v>
      </c>
      <c r="D36" s="4">
        <v>0.42</v>
      </c>
      <c r="E36" s="6">
        <f t="shared" si="2"/>
        <v>0.084</v>
      </c>
      <c r="F36" s="6">
        <f t="shared" si="0"/>
        <v>0.504</v>
      </c>
    </row>
    <row r="37" spans="1:6" ht="20.25" customHeight="1">
      <c r="A37" s="4">
        <v>23</v>
      </c>
      <c r="B37" s="5" t="s">
        <v>76</v>
      </c>
      <c r="C37" s="4" t="s">
        <v>78</v>
      </c>
      <c r="D37" s="6">
        <v>0.13</v>
      </c>
      <c r="E37" s="6">
        <f t="shared" si="2"/>
        <v>0.026000000000000002</v>
      </c>
      <c r="F37" s="6">
        <f t="shared" si="0"/>
        <v>0.156</v>
      </c>
    </row>
    <row r="38" spans="1:6" ht="13.5" customHeight="1">
      <c r="A38" s="4">
        <v>24</v>
      </c>
      <c r="B38" s="5" t="s">
        <v>77</v>
      </c>
      <c r="C38" s="4" t="s">
        <v>78</v>
      </c>
      <c r="D38" s="6">
        <v>0.17</v>
      </c>
      <c r="E38" s="6">
        <f t="shared" si="2"/>
        <v>0.034</v>
      </c>
      <c r="F38" s="6">
        <f t="shared" si="0"/>
        <v>0.20400000000000001</v>
      </c>
    </row>
    <row r="39" spans="1:6" ht="15.75">
      <c r="A39" s="4">
        <v>25</v>
      </c>
      <c r="B39" s="5" t="s">
        <v>50</v>
      </c>
      <c r="C39" s="4" t="s">
        <v>51</v>
      </c>
      <c r="D39" s="6">
        <v>3.75</v>
      </c>
      <c r="E39" s="6">
        <f t="shared" si="2"/>
        <v>0.75</v>
      </c>
      <c r="F39" s="6">
        <f t="shared" si="0"/>
        <v>4.5</v>
      </c>
    </row>
    <row r="40" spans="1:6" ht="15.75">
      <c r="A40" s="4">
        <v>26</v>
      </c>
      <c r="B40" s="5" t="s">
        <v>52</v>
      </c>
      <c r="C40" s="4" t="s">
        <v>53</v>
      </c>
      <c r="D40" s="6">
        <v>0.42</v>
      </c>
      <c r="E40" s="6">
        <f t="shared" si="2"/>
        <v>0.084</v>
      </c>
      <c r="F40" s="6">
        <f t="shared" si="0"/>
        <v>0.504</v>
      </c>
    </row>
    <row r="41" spans="1:6" ht="15.75">
      <c r="A41" s="4">
        <v>27</v>
      </c>
      <c r="B41" s="5" t="s">
        <v>66</v>
      </c>
      <c r="C41" s="4" t="s">
        <v>54</v>
      </c>
      <c r="D41" s="6">
        <v>4.58</v>
      </c>
      <c r="E41" s="6">
        <f aca="true" t="shared" si="3" ref="E41:E48">D41*20%</f>
        <v>0.916</v>
      </c>
      <c r="F41" s="6">
        <f>D41+E41</f>
        <v>5.496</v>
      </c>
    </row>
    <row r="42" spans="1:6" ht="31.5" hidden="1" outlineLevel="1">
      <c r="A42" s="4"/>
      <c r="B42" s="5" t="s">
        <v>55</v>
      </c>
      <c r="C42" s="4" t="s">
        <v>54</v>
      </c>
      <c r="D42" s="6">
        <v>4</v>
      </c>
      <c r="E42" s="6">
        <f t="shared" si="3"/>
        <v>0.8</v>
      </c>
      <c r="F42" s="6">
        <f t="shared" si="0"/>
        <v>4.8</v>
      </c>
    </row>
    <row r="43" spans="1:6" ht="15.75" hidden="1" outlineLevel="1">
      <c r="A43" s="4"/>
      <c r="B43" s="5" t="s">
        <v>56</v>
      </c>
      <c r="C43" s="4" t="s">
        <v>54</v>
      </c>
      <c r="D43" s="6">
        <v>3</v>
      </c>
      <c r="E43" s="6">
        <f t="shared" si="3"/>
        <v>0.6000000000000001</v>
      </c>
      <c r="F43" s="6">
        <f t="shared" si="0"/>
        <v>3.6</v>
      </c>
    </row>
    <row r="44" spans="1:6" ht="15.75" hidden="1" outlineLevel="1">
      <c r="A44" s="4"/>
      <c r="B44" s="5" t="s">
        <v>57</v>
      </c>
      <c r="C44" s="4" t="s">
        <v>54</v>
      </c>
      <c r="D44" s="6">
        <v>2</v>
      </c>
      <c r="E44" s="6">
        <f t="shared" si="3"/>
        <v>0.4</v>
      </c>
      <c r="F44" s="6">
        <f t="shared" si="0"/>
        <v>2.4</v>
      </c>
    </row>
    <row r="45" spans="1:6" ht="15.75" hidden="1" outlineLevel="1">
      <c r="A45" s="4"/>
      <c r="B45" s="5" t="s">
        <v>59</v>
      </c>
      <c r="C45" s="4" t="s">
        <v>54</v>
      </c>
      <c r="D45" s="6">
        <v>4.58</v>
      </c>
      <c r="E45" s="6">
        <f t="shared" si="3"/>
        <v>0.916</v>
      </c>
      <c r="F45" s="6">
        <f t="shared" si="0"/>
        <v>5.496</v>
      </c>
    </row>
    <row r="46" spans="1:6" ht="15.75" hidden="1" outlineLevel="1" collapsed="1">
      <c r="A46" s="4">
        <v>29</v>
      </c>
      <c r="B46" s="5" t="s">
        <v>58</v>
      </c>
      <c r="C46" s="4" t="s">
        <v>33</v>
      </c>
      <c r="D46" s="6">
        <v>0.04</v>
      </c>
      <c r="E46" s="6">
        <f>D46*20%</f>
        <v>0.008</v>
      </c>
      <c r="F46" s="6">
        <f t="shared" si="0"/>
        <v>0.048</v>
      </c>
    </row>
    <row r="47" spans="1:6" ht="15.75" collapsed="1">
      <c r="A47" s="4">
        <v>28</v>
      </c>
      <c r="B47" s="5" t="s">
        <v>19</v>
      </c>
      <c r="C47" s="4" t="s">
        <v>20</v>
      </c>
      <c r="D47" s="6">
        <v>0.42</v>
      </c>
      <c r="E47" s="6">
        <f t="shared" si="3"/>
        <v>0.084</v>
      </c>
      <c r="F47" s="6">
        <f t="shared" si="0"/>
        <v>0.504</v>
      </c>
    </row>
    <row r="48" spans="1:6" ht="15.75" hidden="1" outlineLevel="1">
      <c r="A48" s="4">
        <v>27</v>
      </c>
      <c r="B48" s="8" t="s">
        <v>21</v>
      </c>
      <c r="C48" s="4" t="s">
        <v>22</v>
      </c>
      <c r="D48" s="6">
        <v>0.17</v>
      </c>
      <c r="E48" s="6">
        <f t="shared" si="3"/>
        <v>0.034</v>
      </c>
      <c r="F48" s="6">
        <f t="shared" si="0"/>
        <v>0.20400000000000001</v>
      </c>
    </row>
    <row r="49" spans="1:6" ht="44.25" customHeight="1" outlineLevel="1">
      <c r="A49" s="10"/>
      <c r="B49" s="11" t="s">
        <v>70</v>
      </c>
      <c r="C49" s="11"/>
      <c r="D49" s="11"/>
      <c r="E49" s="11"/>
      <c r="F49" s="11"/>
    </row>
    <row r="50" spans="1:6" ht="24" customHeight="1">
      <c r="A50" s="14" t="s">
        <v>24</v>
      </c>
      <c r="B50" s="14"/>
      <c r="C50" s="7"/>
      <c r="D50" s="7"/>
      <c r="E50" s="14" t="s">
        <v>25</v>
      </c>
      <c r="F50" s="14"/>
    </row>
    <row r="51" spans="1:6" ht="4.5" customHeight="1">
      <c r="A51" s="1"/>
      <c r="B51" s="7"/>
      <c r="C51" s="7"/>
      <c r="D51" s="7"/>
      <c r="E51" s="7"/>
      <c r="F51" s="7"/>
    </row>
    <row r="52" spans="1:6" ht="21" customHeight="1">
      <c r="A52" s="14" t="s">
        <v>2</v>
      </c>
      <c r="B52" s="14"/>
      <c r="C52" s="1"/>
      <c r="D52" s="1"/>
      <c r="E52" s="14" t="s">
        <v>5</v>
      </c>
      <c r="F52" s="14"/>
    </row>
    <row r="53" spans="1:6" ht="6.75" customHeight="1">
      <c r="A53" s="1"/>
      <c r="B53" s="7"/>
      <c r="C53" s="7"/>
      <c r="D53" s="7"/>
      <c r="E53" s="7"/>
      <c r="F53" s="7"/>
    </row>
    <row r="54" spans="1:6" ht="19.5" customHeight="1">
      <c r="A54" s="14" t="s">
        <v>26</v>
      </c>
      <c r="B54" s="14"/>
      <c r="C54" s="14"/>
      <c r="D54" s="1"/>
      <c r="E54" s="14" t="s">
        <v>27</v>
      </c>
      <c r="F54" s="14"/>
    </row>
    <row r="55" spans="1:6" ht="15.75">
      <c r="A55" s="1"/>
      <c r="B55" s="1"/>
      <c r="C55" s="1"/>
      <c r="D55" s="1"/>
      <c r="E55" s="1"/>
      <c r="F55" s="1"/>
    </row>
  </sheetData>
  <sheetProtection/>
  <mergeCells count="19">
    <mergeCell ref="A54:C54"/>
    <mergeCell ref="E50:F50"/>
    <mergeCell ref="E52:F52"/>
    <mergeCell ref="E54:F54"/>
    <mergeCell ref="A10:A11"/>
    <mergeCell ref="B10:B11"/>
    <mergeCell ref="C10:C11"/>
    <mergeCell ref="D10:F10"/>
    <mergeCell ref="A50:B50"/>
    <mergeCell ref="A52:B52"/>
    <mergeCell ref="B49:F49"/>
    <mergeCell ref="D9:F9"/>
    <mergeCell ref="D1:F1"/>
    <mergeCell ref="D2:F2"/>
    <mergeCell ref="D3:F3"/>
    <mergeCell ref="D4:F4"/>
    <mergeCell ref="A6:F6"/>
    <mergeCell ref="A7:F7"/>
    <mergeCell ref="A8:F8"/>
  </mergeCells>
  <printOptions/>
  <pageMargins left="0.5118110236220472" right="0.11811023622047245" top="0.15748031496062992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2020-07-02T05:19:42Z</cp:lastPrinted>
  <dcterms:created xsi:type="dcterms:W3CDTF">1996-10-08T23:32:33Z</dcterms:created>
  <dcterms:modified xsi:type="dcterms:W3CDTF">2020-07-02T05:29:33Z</dcterms:modified>
  <cp:category/>
  <cp:version/>
  <cp:contentType/>
  <cp:contentStatus/>
</cp:coreProperties>
</file>